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세입세출예산서표지" sheetId="1" r:id="rId1"/>
    <sheet name="예산총칙" sheetId="2" r:id="rId2"/>
    <sheet name="예산총괄" sheetId="3" r:id="rId3"/>
    <sheet name="세입예산서" sheetId="4" r:id="rId4"/>
    <sheet name="세출예산서" sheetId="5" r:id="rId5"/>
    <sheet name="명시이월조서" sheetId="6" r:id="rId6"/>
  </sheets>
  <definedNames/>
  <calcPr fullCalcOnLoad="1"/>
</workbook>
</file>

<file path=xl/sharedStrings.xml><?xml version="1.0" encoding="utf-8"?>
<sst xmlns="http://schemas.openxmlformats.org/spreadsheetml/2006/main" count="476" uniqueCount="311">
  <si>
    <t>2012</t>
  </si>
  <si>
    <t>학년도</t>
  </si>
  <si>
    <t>시흥신일초등학교</t>
  </si>
  <si>
    <t>회계 세입 • 세출 예산서</t>
  </si>
  <si>
    <t>(안)</t>
  </si>
  <si>
    <t>(4차추경예산)</t>
  </si>
  <si>
    <t>2013-02-07</t>
  </si>
  <si>
    <t>발행일 :</t>
  </si>
  <si>
    <t>1</t>
  </si>
  <si>
    <t>제1조  2012학년도 시흥신일초등학교회계  제4회 추경 세입·세출예산총액은 세입·세출 각각 1,840,778,000원으로 하며 세입·세출의 명세는 "세입·세출예산서"와 같다.
제2조  2012학년도 명시이월사업은 별표 "명시이월비 명세서"와 같다.
제3조  2012학년도 계속비 사업은 별표 "계속비 조서"와 같다.
제4조  회계연도 중에 국가 또는 지방자치단체 등으로부터 그 용도가 지정되고 소요전액이 교부된 경비 또는 선택적교육수입은 추가경정예산의 성립 이전에 이를 사용할 수 있으며, 이는 동일 회계연도내의 차기 추가경정예산에 계상하여야 한다.
다만, 목적지정 지원금이 교부된 이후 추가경정예산을 편성하지 못할 경우 학교운영위원회의 심의를 받은 것으로 간주처리하고 추후에 보고한다.  
제5조  다음의 경비에 부족이 생겼을 때에는 경기도공립학교회계규칙 제17조 단서규정에 의하여 비목 상호간 또는 타 비목으로부터 이용할 수 있다.
         1. 교원연구비, 관리 및 직책 수당,  겸직수당
         2. 학교회계 직원의 인건비
         3. 각종 공과금</t>
  </si>
  <si>
    <t xml:space="preserve"> </t>
  </si>
  <si>
    <t>예산확정일</t>
  </si>
  <si>
    <t>예산액</t>
  </si>
  <si>
    <t>예산 구분 :</t>
  </si>
  <si>
    <t>추경4회</t>
  </si>
  <si>
    <t>예산 총칙</t>
  </si>
  <si>
    <t xml:space="preserve">시흥신일초등학교회계  세입·세출 예산서 </t>
  </si>
  <si>
    <t>1/1</t>
  </si>
  <si>
    <t>학교 일반운영</t>
  </si>
  <si>
    <t>전년도이월금</t>
  </si>
  <si>
    <t>기타수입</t>
  </si>
  <si>
    <t>교육활동 지원</t>
  </si>
  <si>
    <t>행정활동수입</t>
  </si>
  <si>
    <t>자체수입</t>
  </si>
  <si>
    <t>선택적 교육활동</t>
  </si>
  <si>
    <t>학부모부담수입</t>
  </si>
  <si>
    <t>기본적 교육활동</t>
  </si>
  <si>
    <t>기타이전수입</t>
  </si>
  <si>
    <t>이전수입</t>
  </si>
  <si>
    <t>학생복지/교육격차 해소</t>
  </si>
  <si>
    <t>교육비특별회계이전수입</t>
  </si>
  <si>
    <t>인적자원 운용</t>
  </si>
  <si>
    <t>지방자치단체이전수입</t>
  </si>
  <si>
    <t>구성비</t>
  </si>
  <si>
    <t>누계</t>
  </si>
  <si>
    <t>금회</t>
  </si>
  <si>
    <t>정책사업</t>
  </si>
  <si>
    <t>관</t>
  </si>
  <si>
    <t>장</t>
  </si>
  <si>
    <t>세출</t>
  </si>
  <si>
    <t>세입</t>
  </si>
  <si>
    <t>증감률</t>
  </si>
  <si>
    <t>비교증감</t>
  </si>
  <si>
    <t>기정예산액</t>
  </si>
  <si>
    <t>경정예산액</t>
  </si>
  <si>
    <t>예산구분</t>
  </si>
  <si>
    <t>(단위 : 천원)</t>
  </si>
  <si>
    <t>회계연도 : 2012
예산구분 : 추경4회
기관코드 : 시흥신일초등학교</t>
  </si>
  <si>
    <t>세입 세출 예산 총괄</t>
  </si>
  <si>
    <t xml:space="preserve">발행일 : </t>
  </si>
  <si>
    <t>3</t>
  </si>
  <si>
    <t>세입합계</t>
  </si>
  <si>
    <t>1.순세계잉여금</t>
  </si>
  <si>
    <t>1.전년도이월금</t>
  </si>
  <si>
    <t>3.기타수입</t>
  </si>
  <si>
    <t>1.기타행정활동수입</t>
  </si>
  <si>
    <t>2.기타행정활동수입</t>
  </si>
  <si>
    <t>정기예금이자 : 251,000원×1회=</t>
  </si>
  <si>
    <t>1.이자수입</t>
  </si>
  <si>
    <t>3.기타행정활동수입</t>
  </si>
  <si>
    <t>폐식용유매각대 : 132,000원×1회=</t>
  </si>
  <si>
    <t>1.자산매각대</t>
  </si>
  <si>
    <t>2.자산수입</t>
  </si>
  <si>
    <t>원가통계비목</t>
  </si>
  <si>
    <t>목</t>
  </si>
  <si>
    <t>항</t>
  </si>
  <si>
    <t>비 고</t>
  </si>
  <si>
    <t>산출기초(원)</t>
  </si>
  <si>
    <t>기정
예산액</t>
  </si>
  <si>
    <t>경정
예산액</t>
  </si>
  <si>
    <t>과  목</t>
  </si>
  <si>
    <t xml:space="preserve">예산구분 : </t>
  </si>
  <si>
    <t>2012학년도 세입예산명세서</t>
  </si>
  <si>
    <t>2</t>
  </si>
  <si>
    <t>제증명수수료 : 300원×100통=</t>
  </si>
  <si>
    <t>2.수수료</t>
  </si>
  <si>
    <t>수련관사용료 : 280,000원×1회=</t>
  </si>
  <si>
    <t>1.사용료</t>
  </si>
  <si>
    <t>1.사용료및수수료</t>
  </si>
  <si>
    <t>2.행정활동수입</t>
  </si>
  <si>
    <t>1.기타수익자부담수입</t>
  </si>
  <si>
    <t>7.기타수익자부담수입</t>
  </si>
  <si>
    <t>1.졸업앨범대금</t>
  </si>
  <si>
    <t>6.졸업앨범대금</t>
  </si>
  <si>
    <t>아람단 활동비 : (4,193,840원) - 6,860,000원=</t>
  </si>
  <si>
    <t>RCY 활동비 : (21,508,790원) - 21,200,000원=</t>
  </si>
  <si>
    <t>걸스카우트 활동비 : (3,446,030원) - 3,668,000원=</t>
  </si>
  <si>
    <t>컵스카우트 활동비 : (6,618,580원) - 8,750,000원=</t>
  </si>
  <si>
    <t>1.청소년단체활동비</t>
  </si>
  <si>
    <t>5.청소년단체활동비</t>
  </si>
  <si>
    <t>1.수련활동비</t>
  </si>
  <si>
    <t>4.수련활동비</t>
  </si>
  <si>
    <t>1.현장체험학습비</t>
  </si>
  <si>
    <t>3.현장체험학습비</t>
  </si>
  <si>
    <t>보육교실운영 : (6,460,000원) - 9,600,000원=</t>
  </si>
  <si>
    <t>방과후학교운영 : (137,959,000원) - 127,200,000원=</t>
  </si>
  <si>
    <t>1.방과후학교활동비</t>
  </si>
  <si>
    <t>2.방과후학교활동비</t>
  </si>
  <si>
    <t>우유대금 : (41,913,240원)-43,758,000원=</t>
  </si>
  <si>
    <t>교직원급식비 : (29,345,100원) - 28,500,000원=</t>
  </si>
  <si>
    <t>1.급식비</t>
  </si>
  <si>
    <t>1.수익자부담수입</t>
  </si>
  <si>
    <t>1.학부모부담수입</t>
  </si>
  <si>
    <t>2.자체수입</t>
  </si>
  <si>
    <t>(성립전)전국유소년축구대회(시체육회) : 2,000,000원×1교=</t>
  </si>
  <si>
    <t>(성립전)축구리그 왕중왕전 지원(대한축구협회) : 208,200원×1회=</t>
  </si>
  <si>
    <t>1.기타지원금</t>
  </si>
  <si>
    <t>1.민간이전수입</t>
  </si>
  <si>
    <t>3.기타이전수입</t>
  </si>
  <si>
    <t>(성립전)교육실무직 명절휴가비 : 3,000,000원 × 1교 =</t>
  </si>
  <si>
    <t>(성립전)특수학급 방과후교육비 : 1,588,000원 × 1교 =</t>
  </si>
  <si>
    <t>(성립전)영어회화전문강사인건비 : 2,100,000원 × 1교 =</t>
  </si>
  <si>
    <t>(성립전)학교급식 시설개선 : 22,500,000원 × 1교 =</t>
  </si>
  <si>
    <t>(성립전)동계기초학력다지기교실 : 740,000원 × 1교 =</t>
  </si>
  <si>
    <t>(성립전)육상동계강화훈련지원 : 1,600,000원 × 1교 =</t>
  </si>
  <si>
    <t>(성립전)초등1정 자격연수여비 : (1,990,200원 × 1교) - 813,000원 =</t>
  </si>
  <si>
    <t>무상급식경비지원 : (215,598,000원 × 1교) - 221,122,000원 =</t>
  </si>
  <si>
    <t>(성립전)급식비정규직인건비 : (71,863,000원 × 1교) - 60,000,000원 =</t>
  </si>
  <si>
    <t>2.목적사업비전입금</t>
  </si>
  <si>
    <t>학교기본운영비 : 72,352,000원 × 1교 =</t>
  </si>
  <si>
    <t>학교기본운영비 : (389,398,000원 × 1교) - 458,964,000원 =</t>
  </si>
  <si>
    <t>1.학교운영비전입금</t>
  </si>
  <si>
    <t>1.학교회계전입금</t>
  </si>
  <si>
    <t>1.교육비특별회계전입금수입</t>
  </si>
  <si>
    <t>2.교육비특별회계이전수입</t>
  </si>
  <si>
    <t>(성립전)꿈나무육성 지도자인건비(시보조) : 25,260,000원×1교=</t>
  </si>
  <si>
    <t>(성립전)운동장개방 CCTV설치(시보조) : 9,880,000원×1교=</t>
  </si>
  <si>
    <t>(성립전)운동장야간개방전기요금(시보조) : 361,630원×1교=</t>
  </si>
  <si>
    <t>(성립전)학교급식 시설개선(시보조) : 22,500,000원×1교=</t>
  </si>
  <si>
    <t>원어민지원사업(시보조) : (17,309,000) - 27,500,000 =</t>
  </si>
  <si>
    <t>2.기타지방자치단체보조금</t>
  </si>
  <si>
    <t>무상급식지원(시보조) : (2,200원×1,025명×190일×50%) - 221,122,000 =</t>
  </si>
  <si>
    <t>1.급식비보조금</t>
  </si>
  <si>
    <t>1.기초지방자치단체전입금</t>
  </si>
  <si>
    <t>1.비법정이전수입</t>
  </si>
  <si>
    <t>1.지방자치단체이전수입</t>
  </si>
  <si>
    <t>1.이전수입</t>
  </si>
  <si>
    <t>5</t>
  </si>
  <si>
    <t>세출합계</t>
  </si>
  <si>
    <t>사무용 비품구입  복사기 3,479,000원×1대=</t>
  </si>
  <si>
    <t>1.비품구입비</t>
  </si>
  <si>
    <t>4.사무용비품구입</t>
  </si>
  <si>
    <t>2.일반행정사무관리</t>
  </si>
  <si>
    <t>3.일반행정 관리</t>
  </si>
  <si>
    <t>(성립전)CCTV설치비  9,880,000원×1식=</t>
  </si>
  <si>
    <t>1.시설비</t>
  </si>
  <si>
    <t>1.CCTV설치사업 지원(시보조)</t>
  </si>
  <si>
    <t>3.운동장개방 CCTV설치(시보조)</t>
  </si>
  <si>
    <t>(성립전)야간운동장개방 전기요금  361,630원×1회=</t>
  </si>
  <si>
    <t>1.전기요금</t>
  </si>
  <si>
    <t>1.야간운동장개방 전기요금(시보조)</t>
  </si>
  <si>
    <t>2.운동장야간개방 전기요금(시보조)</t>
  </si>
  <si>
    <t>2.시설 장비 유지</t>
  </si>
  <si>
    <t>6.학교 일반운영</t>
  </si>
  <si>
    <t>5.교육활동 지원</t>
  </si>
  <si>
    <t>(성립전)육상,축구 코치 인건비  2,105,000원×6개월×2명=</t>
  </si>
  <si>
    <t>1.기간제근로자인건비</t>
  </si>
  <si>
    <t>1.2013. 꿈나무육성 지도자 인건비</t>
  </si>
  <si>
    <t>16.꿈나무육성 지도자 인건비(시보조)</t>
  </si>
  <si>
    <t>세부항목</t>
  </si>
  <si>
    <t>세부</t>
  </si>
  <si>
    <t>단위</t>
  </si>
  <si>
    <t>정책</t>
  </si>
  <si>
    <t>비교
증감</t>
  </si>
  <si>
    <t>사업</t>
  </si>
  <si>
    <t>2012학년도 세출예산명세서</t>
  </si>
  <si>
    <t>4</t>
  </si>
  <si>
    <t>(성립전)대회 숙식비  25,000원×8실×10일=</t>
  </si>
  <si>
    <t>1.교육운영비</t>
  </si>
  <si>
    <t>2.전국유소년축구대회 지원(시체육회)</t>
  </si>
  <si>
    <t>(성립전)출전유류비  208,200원×1회=</t>
  </si>
  <si>
    <t>1.축구리그 왕중왕전 지원(대한축구협회)</t>
  </si>
  <si>
    <t>14.운동부운영(축구부/지원금)</t>
  </si>
  <si>
    <t>(성립전)육상부 동계훈련 간식구입  3,035원×8명×25일=</t>
  </si>
  <si>
    <t>(성립전)육상부 동계훈련 교통비  16,500원×2회=</t>
  </si>
  <si>
    <t>(성립전)육상부 동계훈련 점퍼구입  120,000원×8벌=</t>
  </si>
  <si>
    <t>1.운동부 육성종목 강화훈련비</t>
  </si>
  <si>
    <t>11.운동부 육성종목 강화훈련비(목적)</t>
  </si>
  <si>
    <t>축구부운영경비  (785,000원)-240,000원=</t>
  </si>
  <si>
    <t>2.교육운영비</t>
  </si>
  <si>
    <t>축구부코치보전수당  (15,055,000원)-15,600,000원=</t>
  </si>
  <si>
    <t>1.운영수당</t>
  </si>
  <si>
    <t>1.축구부운영(수익자)</t>
  </si>
  <si>
    <t>4.운동부운영(수익자)</t>
  </si>
  <si>
    <t>2.교기육성</t>
  </si>
  <si>
    <t>보육교실 간식비  (3,230,000원) - 5,100,000원=</t>
  </si>
  <si>
    <t>보육교실 강사수당  (3,230,000원) - 4,500,000원=</t>
  </si>
  <si>
    <t>1.보육교실 운영(수익자)</t>
  </si>
  <si>
    <t>3.기타방과후학교(보육교실/수익자)</t>
  </si>
  <si>
    <t>방과후학교강사료  10,436,750원×1회=</t>
  </si>
  <si>
    <t>2.운영수당</t>
  </si>
  <si>
    <t>방과후코디수당 및 소모품비(3%)  322,000원×1회=</t>
  </si>
  <si>
    <t>1.일반수용비</t>
  </si>
  <si>
    <t>1.방과후학교운영(수익자)</t>
  </si>
  <si>
    <t>2.방과후학교운영(수익자)</t>
  </si>
  <si>
    <t>1.방과후학교 운영</t>
  </si>
  <si>
    <t>4.선택적 교육활동</t>
  </si>
  <si>
    <t>연간활동비  예산감 -221,000원</t>
  </si>
  <si>
    <t>4.걸스카우트 활동비</t>
  </si>
  <si>
    <t>등록비, 보험료 등  예산감 -643,000원</t>
  </si>
  <si>
    <t>물품구입  예산감 -250,000원</t>
  </si>
  <si>
    <t>연간활동비  예산감 -1,238,000원</t>
  </si>
  <si>
    <t>3.컵스카우트 활동비</t>
  </si>
  <si>
    <t>기념품구입  309,000원×1회=</t>
  </si>
  <si>
    <t>2.RCY활동비</t>
  </si>
  <si>
    <t>동계활동비  예산감 -2,666,000원</t>
  </si>
  <si>
    <t>1.아람단활동비</t>
  </si>
  <si>
    <t>3.동아리활동(수익자)</t>
  </si>
  <si>
    <t>2.창의적 체험활동</t>
  </si>
  <si>
    <t>(성립전)기초학력교실 운영비  140,000원×1학급=</t>
  </si>
  <si>
    <t>(성립전)기초학력교실 강사수당  600,000원×1명=</t>
  </si>
  <si>
    <t>1.기초학력 다지기 교실 운영</t>
  </si>
  <si>
    <t>20.기초학력 다지기 교실(목적)</t>
  </si>
  <si>
    <t>항공료지원  잔액감 -1,060,350원</t>
  </si>
  <si>
    <t>집기(TV)구입  잔액감 -10,000원</t>
  </si>
  <si>
    <t>정착금  40,000원×1회=</t>
  </si>
  <si>
    <t>3.원어민보조교사 경비</t>
  </si>
  <si>
    <t>산재보험  잔액감 -26,190원</t>
  </si>
  <si>
    <t>건강보험  잔액감 -36,770원</t>
  </si>
  <si>
    <t>국민연금  잔액감 -90,000원</t>
  </si>
  <si>
    <t>1.기간제법정부담금</t>
  </si>
  <si>
    <t>2.보험료부담금</t>
  </si>
  <si>
    <t>퇴직금  잔액감 -2,000,000원</t>
  </si>
  <si>
    <t>초과수당  잔액감 -4,852,000원</t>
  </si>
  <si>
    <t>월급여  잔액감 -2,157,000원</t>
  </si>
  <si>
    <t>1.원어민보조교사 인건비</t>
  </si>
  <si>
    <t>13.원어민보조교사운영(시보조)</t>
  </si>
  <si>
    <t>(성립전)영어전문강사 인건비  2,100,000원×1회=</t>
  </si>
  <si>
    <t>1.영어회화전문강사 인건비(목적)</t>
  </si>
  <si>
    <t>11.영어회화전문강사인건비(목적)</t>
  </si>
  <si>
    <t>(성립전)방과후 외부자유수강권  100,000원×2명×2월=</t>
  </si>
  <si>
    <t>(성립전)방과후운영 재료비  54,000원×2회=</t>
  </si>
  <si>
    <t>(성립전)방과후운영 강사료  40,000원×3시간×9회=</t>
  </si>
  <si>
    <t>3.특수반 방과후 운영지원(목적)</t>
  </si>
  <si>
    <t>7.특수교육교과활동</t>
  </si>
  <si>
    <t>1.교과 활동</t>
  </si>
  <si>
    <t>3.기본적 교육활동</t>
  </si>
  <si>
    <t>버스임차료  -450,000원×1회=</t>
  </si>
  <si>
    <t>5.문화체험 및 여름방학 캠프</t>
  </si>
  <si>
    <t>버스임차료  450,000원×1회=</t>
  </si>
  <si>
    <t>3.방학중 영어 캠프</t>
  </si>
  <si>
    <t>1.교육복지우선지원사업(목적)</t>
  </si>
  <si>
    <t>3.교육격차 해소</t>
  </si>
  <si>
    <t>(성립전)오븐기 구입  45,000,000원×1대=</t>
  </si>
  <si>
    <t>1.학교급식기구(오븐기구입)지원</t>
  </si>
  <si>
    <t>6.학교급식 시설개선(대응)</t>
  </si>
  <si>
    <t>전기요금  예산감 -59,000원</t>
  </si>
  <si>
    <t>2.전기요금</t>
  </si>
  <si>
    <t>급식기구수리비  예산감 -2,398,000원</t>
  </si>
  <si>
    <t>세척기유지관리  예산감 -1,500,000원</t>
  </si>
  <si>
    <t>소모성물품구입  예산감 -941,000원</t>
  </si>
  <si>
    <t>3.급식일반운영</t>
  </si>
  <si>
    <t>산재보험  예산감 -109,180원</t>
  </si>
  <si>
    <t>고용보험  35,670원×1회=</t>
  </si>
  <si>
    <t>건강보험  54,300원×1회=</t>
  </si>
  <si>
    <t>국민연금  예산감 -166,120원</t>
  </si>
  <si>
    <t>2.기타직법정부담금</t>
  </si>
  <si>
    <t>조리원대체인건비  예산감 -2,064,280원</t>
  </si>
  <si>
    <t>퇴직금  (3,575,640원)-4,052,000원</t>
  </si>
  <si>
    <t>무기계약연차수당  예산감 -2,186,000원</t>
  </si>
  <si>
    <t>무기계약인건비  예산감 -2,613,400원</t>
  </si>
  <si>
    <t>1.무기계약근로자인건비</t>
  </si>
  <si>
    <t>1.조리종사원인건비</t>
  </si>
  <si>
    <t>5.학교급식운영(무상)</t>
  </si>
  <si>
    <t>교직원급식비  (29,345,100원)-28,500,000원=</t>
  </si>
  <si>
    <t>우유대금  (41,913,240원)-43,758,000원=</t>
  </si>
  <si>
    <t>1.급식용식재료비</t>
  </si>
  <si>
    <t>4.학교급식운영(수익자)</t>
  </si>
  <si>
    <t>(성립전)퇴직금  2,096,000원×1회=</t>
  </si>
  <si>
    <t>(성립전)무기계약연차수당  1,532,000원×1회=</t>
  </si>
  <si>
    <t>(성립전)무기계약인건비  8,235,000원×1회=</t>
  </si>
  <si>
    <t>2.학교급식운영(전입금)</t>
  </si>
  <si>
    <t>급식소모품구입  1,178,000원×1회=</t>
  </si>
  <si>
    <t>급식가스요금(연료비)  -178,000원×1회=</t>
  </si>
  <si>
    <t>보일러관리용역비  예산감 -1,000,000원</t>
  </si>
  <si>
    <t>1.급식운영지원</t>
  </si>
  <si>
    <t>1.학교급식운영지원</t>
  </si>
  <si>
    <t>1.급식 관리</t>
  </si>
  <si>
    <t>2.학생복지/교육격차 해소</t>
  </si>
  <si>
    <t>(성립전)초등1정자격연수비  392,400원×3명=</t>
  </si>
  <si>
    <t>1.여비</t>
  </si>
  <si>
    <t>1.초등1정 자격연수 여비</t>
  </si>
  <si>
    <t>8.초등1급정교사 자격연수</t>
  </si>
  <si>
    <t>(성립전)명절휴가비  200,000원×15명=</t>
  </si>
  <si>
    <t>1.회계직 맞춤형복지비 및 수당 지원</t>
  </si>
  <si>
    <t>5.회계직 맞춤형복지 및 장기근무가산금(목적)</t>
  </si>
  <si>
    <t>1.교직원 복지 및 역량강화</t>
  </si>
  <si>
    <t>1.인적자원 운용</t>
  </si>
  <si>
    <t>2013년 02월 07일</t>
  </si>
  <si>
    <t>합계</t>
  </si>
  <si>
    <t>2013. 꿈나무육성 지도자 인건비</t>
  </si>
  <si>
    <t>꿈나무육성 지도자 인건비(시보조)</t>
  </si>
  <si>
    <t>상담실 운영(목적)</t>
  </si>
  <si>
    <t>학교폭력예방 전문상담사인건비(목적)</t>
  </si>
  <si>
    <t>교육복지우선지원사업(목적)</t>
  </si>
  <si>
    <t>돌봄교실 운영비</t>
  </si>
  <si>
    <t>기타방과후학교(보육교실/목적)</t>
  </si>
  <si>
    <t>조리종사원인건비</t>
  </si>
  <si>
    <t>학교급식운영(전입금)</t>
  </si>
  <si>
    <t>차년도 이월액</t>
  </si>
  <si>
    <t>지출잔액</t>
  </si>
  <si>
    <t>지출액</t>
  </si>
  <si>
    <t>원인행위액</t>
  </si>
  <si>
    <t>예산현액</t>
  </si>
  <si>
    <t>세부사업</t>
  </si>
  <si>
    <t>(단위 : 원)</t>
  </si>
  <si>
    <t>전체</t>
  </si>
  <si>
    <t xml:space="preserve">부서코드 : </t>
  </si>
  <si>
    <t xml:space="preserve">회계연도 : </t>
  </si>
  <si>
    <t>명시이월 사업예산 조서</t>
  </si>
  <si>
    <t>희망날개, 교육복지
엄마품멘토링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</si>
</sst>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m/d/yy"/>
    <numFmt numFmtId="181" formatCode="d\-mmm\-yy"/>
    <numFmt numFmtId="182" formatCode="d\-mmm"/>
    <numFmt numFmtId="183" formatCode="mmmm\-yy"/>
    <numFmt numFmtId="184" formatCode="m/d/yy\ h:mm"/>
    <numFmt numFmtId="185" formatCode="#,##0_);\(#,##0\)"/>
    <numFmt numFmtId="186" formatCode="#,##0_);[Red]\(#,##0\)"/>
    <numFmt numFmtId="187" formatCode="#,##0.00_);\(#,##0.00\)"/>
    <numFmt numFmtId="188" formatCode="#,##0.00_);[Red]\(#,##0.00\)"/>
    <numFmt numFmtId="189" formatCode="_(* #,##0_);_(* \(#,##0\);_(* &quot;-&quot;_);_(@_)"/>
    <numFmt numFmtId="190" formatCode="_(\$* #,##0_);_(\$* \(#,##0\);_(\$* &quot;-&quot;_);_(@_)"/>
    <numFmt numFmtId="191" formatCode="_(* #,##0.00_);_(* \(#,##0.00\);_(* &quot;-&quot;??_);_(@_)"/>
    <numFmt numFmtId="192" formatCode="_(\$* #,##0.00_);_(\$* \(#,##0.00\);_(\$* &quot;-&quot;??_);_(@_)"/>
    <numFmt numFmtId="193" formatCode="#\ #0.0E+0"/>
  </numFmts>
  <fonts count="47">
    <font>
      <sz val="10"/>
      <color indexed="8"/>
      <name val="Arial"/>
      <family val="2"/>
    </font>
    <font>
      <b/>
      <sz val="18"/>
      <color indexed="8"/>
      <name val="바탕체"/>
      <family val="1"/>
    </font>
    <font>
      <b/>
      <sz val="19"/>
      <color indexed="8"/>
      <name val="바탕체"/>
      <family val="1"/>
    </font>
    <font>
      <b/>
      <sz val="17"/>
      <color indexed="8"/>
      <name val="바탕체"/>
      <family val="1"/>
    </font>
    <font>
      <b/>
      <sz val="15"/>
      <color indexed="8"/>
      <name val="바탕체"/>
      <family val="1"/>
    </font>
    <font>
      <sz val="8"/>
      <name val="돋움"/>
      <family val="3"/>
    </font>
    <font>
      <sz val="10"/>
      <color indexed="8"/>
      <name val="바탕체"/>
      <family val="1"/>
    </font>
    <font>
      <sz val="10"/>
      <color indexed="8"/>
      <name val="굴림"/>
      <family val="3"/>
    </font>
    <font>
      <b/>
      <sz val="12"/>
      <color indexed="8"/>
      <name val="바탕체"/>
      <family val="1"/>
    </font>
    <font>
      <b/>
      <sz val="16"/>
      <color indexed="8"/>
      <name val="바탕체"/>
      <family val="1"/>
    </font>
    <font>
      <sz val="9"/>
      <color indexed="8"/>
      <name val="바탕체"/>
      <family val="1"/>
    </font>
    <font>
      <sz val="16"/>
      <color indexed="8"/>
      <name val="바탕체"/>
      <family val="1"/>
    </font>
    <font>
      <sz val="8"/>
      <color indexed="8"/>
      <name val="바탕체"/>
      <family val="1"/>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indexed="8"/>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right style="thin">
        <color indexed="8"/>
      </right>
      <top/>
      <bottom/>
    </border>
    <border>
      <left style="thin">
        <color indexed="8"/>
      </left>
      <right style="thin">
        <color indexed="8"/>
      </right>
      <top/>
      <bottom/>
    </border>
    <border>
      <left/>
      <right/>
      <top style="thin">
        <color indexed="8"/>
      </top>
      <bottom/>
    </border>
    <border>
      <left style="thin">
        <color indexed="8"/>
      </left>
      <right/>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border>
    <border>
      <left/>
      <right/>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0" fillId="28" borderId="2" applyNumberFormat="0" applyFont="0" applyAlignment="0" applyProtection="0"/>
    <xf numFmtId="9" fontId="0" fillId="0" borderId="0">
      <alignment/>
      <protection/>
    </xf>
    <xf numFmtId="0" fontId="35" fillId="29" borderId="0" applyNumberFormat="0" applyBorder="0" applyAlignment="0" applyProtection="0"/>
    <xf numFmtId="0" fontId="36" fillId="0" borderId="0" applyNumberFormat="0" applyFill="0" applyBorder="0" applyAlignment="0" applyProtection="0"/>
    <xf numFmtId="0" fontId="37" fillId="30" borderId="3" applyNumberFormat="0" applyAlignment="0" applyProtection="0"/>
    <xf numFmtId="190" fontId="0" fillId="0" borderId="0">
      <alignment/>
      <protection/>
    </xf>
    <xf numFmtId="191" fontId="0" fillId="0" borderId="0">
      <alignment/>
      <protection/>
    </xf>
    <xf numFmtId="0" fontId="38" fillId="0" borderId="4" applyNumberFormat="0" applyFill="0" applyAlignment="0" applyProtection="0"/>
    <xf numFmtId="0" fontId="39" fillId="0" borderId="5" applyNumberFormat="0" applyFill="0" applyAlignment="0" applyProtection="0"/>
    <xf numFmtId="0" fontId="40" fillId="31" borderId="1" applyNumberFormat="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26" borderId="9" applyNumberFormat="0" applyAlignment="0" applyProtection="0"/>
    <xf numFmtId="192" fontId="0" fillId="0" borderId="0">
      <alignment/>
      <protection/>
    </xf>
    <xf numFmtId="45" fontId="0" fillId="0" borderId="0">
      <alignment/>
      <protection/>
    </xf>
    <xf numFmtId="0" fontId="0" fillId="0" borderId="0">
      <alignment/>
      <protection/>
    </xf>
  </cellStyleXfs>
  <cellXfs count="89">
    <xf numFmtId="0" fontId="0" fillId="0" borderId="0" xfId="0" applyAlignment="1">
      <alignment/>
    </xf>
    <xf numFmtId="49" fontId="1" fillId="33" borderId="0" xfId="0" applyNumberFormat="1" applyFont="1" applyFill="1" applyAlignment="1">
      <alignment horizontal="right" vertical="center"/>
    </xf>
    <xf numFmtId="49" fontId="2" fillId="33" borderId="0" xfId="0" applyNumberFormat="1" applyFont="1" applyFill="1" applyAlignment="1">
      <alignment horizontal="left" vertical="center"/>
    </xf>
    <xf numFmtId="49" fontId="3" fillId="33" borderId="0" xfId="0" applyNumberFormat="1" applyFont="1" applyFill="1" applyAlignment="1">
      <alignment horizontal="left" vertical="center"/>
    </xf>
    <xf numFmtId="49" fontId="6" fillId="0" borderId="0" xfId="0" applyNumberFormat="1" applyFont="1" applyAlignment="1">
      <alignment horizontal="center" vertical="center"/>
    </xf>
    <xf numFmtId="0" fontId="0" fillId="0" borderId="0" xfId="61">
      <alignment/>
      <protection/>
    </xf>
    <xf numFmtId="1" fontId="6" fillId="33" borderId="10" xfId="61" applyNumberFormat="1" applyFont="1" applyFill="1" applyBorder="1" applyAlignment="1">
      <alignment vertical="center"/>
      <protection/>
    </xf>
    <xf numFmtId="49" fontId="6" fillId="33" borderId="10" xfId="61" applyNumberFormat="1" applyFont="1" applyFill="1" applyBorder="1" applyAlignment="1">
      <alignment horizontal="left" vertical="center" wrapText="1"/>
      <protection/>
    </xf>
    <xf numFmtId="49" fontId="6" fillId="34" borderId="10" xfId="61" applyNumberFormat="1" applyFont="1" applyFill="1" applyBorder="1" applyAlignment="1">
      <alignment horizontal="center" vertical="center"/>
      <protection/>
    </xf>
    <xf numFmtId="49" fontId="6" fillId="33" borderId="0" xfId="61" applyNumberFormat="1" applyFont="1" applyFill="1" applyAlignment="1">
      <alignment horizontal="left" vertical="center"/>
      <protection/>
    </xf>
    <xf numFmtId="49" fontId="6" fillId="33" borderId="0" xfId="61" applyNumberFormat="1" applyFont="1" applyFill="1" applyAlignment="1">
      <alignment horizontal="right" vertical="center"/>
      <protection/>
    </xf>
    <xf numFmtId="49" fontId="12" fillId="33" borderId="10" xfId="61" applyNumberFormat="1" applyFont="1" applyFill="1" applyBorder="1" applyAlignment="1">
      <alignment horizontal="right" vertical="center"/>
      <protection/>
    </xf>
    <xf numFmtId="49" fontId="7" fillId="33" borderId="11" xfId="61" applyNumberFormat="1" applyFont="1" applyFill="1" applyBorder="1" applyAlignment="1">
      <alignment horizontal="center" vertical="center"/>
      <protection/>
    </xf>
    <xf numFmtId="49" fontId="10" fillId="33" borderId="12" xfId="61" applyNumberFormat="1" applyFont="1" applyFill="1" applyBorder="1" applyAlignment="1">
      <alignment horizontal="right" vertical="center"/>
      <protection/>
    </xf>
    <xf numFmtId="1" fontId="10" fillId="33" borderId="10" xfId="61" applyNumberFormat="1" applyFont="1" applyFill="1" applyBorder="1" applyAlignment="1">
      <alignment vertical="center"/>
      <protection/>
    </xf>
    <xf numFmtId="1" fontId="12" fillId="33" borderId="10" xfId="61" applyNumberFormat="1" applyFont="1" applyFill="1" applyBorder="1" applyAlignment="1">
      <alignment vertical="center"/>
      <protection/>
    </xf>
    <xf numFmtId="49" fontId="10" fillId="34" borderId="10" xfId="61" applyNumberFormat="1" applyFont="1" applyFill="1" applyBorder="1" applyAlignment="1">
      <alignment horizontal="center" vertical="center"/>
      <protection/>
    </xf>
    <xf numFmtId="49" fontId="12" fillId="33" borderId="10" xfId="61" applyNumberFormat="1" applyFont="1" applyFill="1" applyBorder="1" applyAlignment="1">
      <alignment horizontal="center" vertical="center"/>
      <protection/>
    </xf>
    <xf numFmtId="49" fontId="12" fillId="33" borderId="11" xfId="61" applyNumberFormat="1" applyFont="1" applyFill="1" applyBorder="1" applyAlignment="1">
      <alignment horizontal="right" vertical="center"/>
      <protection/>
    </xf>
    <xf numFmtId="49" fontId="12" fillId="33" borderId="12" xfId="61" applyNumberFormat="1" applyFont="1" applyFill="1" applyBorder="1" applyAlignment="1">
      <alignment horizontal="left" vertical="center" wrapText="1"/>
      <protection/>
    </xf>
    <xf numFmtId="49" fontId="12" fillId="0" borderId="13" xfId="61" applyNumberFormat="1" applyFont="1" applyBorder="1" applyAlignment="1">
      <alignment horizontal="left" vertical="center" wrapText="1"/>
      <protection/>
    </xf>
    <xf numFmtId="49" fontId="12" fillId="0" borderId="14" xfId="61" applyNumberFormat="1" applyFont="1" applyBorder="1" applyAlignment="1">
      <alignment horizontal="left" vertical="center"/>
      <protection/>
    </xf>
    <xf numFmtId="49" fontId="12" fillId="33" borderId="15" xfId="61" applyNumberFormat="1" applyFont="1" applyFill="1" applyBorder="1" applyAlignment="1">
      <alignment horizontal="left" vertical="center"/>
      <protection/>
    </xf>
    <xf numFmtId="49" fontId="12" fillId="0" borderId="16" xfId="61" applyNumberFormat="1" applyFont="1" applyBorder="1" applyAlignment="1">
      <alignment horizontal="left" vertical="center" wrapText="1"/>
      <protection/>
    </xf>
    <xf numFmtId="49" fontId="12" fillId="0" borderId="13" xfId="61" applyNumberFormat="1" applyFont="1" applyBorder="1" applyAlignment="1">
      <alignment horizontal="left" vertical="center"/>
      <protection/>
    </xf>
    <xf numFmtId="49" fontId="12" fillId="0" borderId="16" xfId="61" applyNumberFormat="1" applyFont="1" applyBorder="1" applyAlignment="1">
      <alignment horizontal="left" vertical="center"/>
      <protection/>
    </xf>
    <xf numFmtId="49" fontId="12" fillId="0" borderId="17" xfId="61" applyNumberFormat="1" applyFont="1" applyBorder="1" applyAlignment="1">
      <alignment horizontal="left" vertical="center"/>
      <protection/>
    </xf>
    <xf numFmtId="49" fontId="12" fillId="33" borderId="17" xfId="61" applyNumberFormat="1" applyFont="1" applyFill="1" applyBorder="1" applyAlignment="1">
      <alignment horizontal="left" vertical="center"/>
      <protection/>
    </xf>
    <xf numFmtId="49" fontId="12" fillId="33" borderId="13" xfId="61" applyNumberFormat="1" applyFont="1" applyFill="1" applyBorder="1" applyAlignment="1">
      <alignment horizontal="left" vertical="center"/>
      <protection/>
    </xf>
    <xf numFmtId="1" fontId="12" fillId="33" borderId="11" xfId="61" applyNumberFormat="1" applyFont="1" applyFill="1" applyBorder="1" applyAlignment="1">
      <alignment vertical="center"/>
      <protection/>
    </xf>
    <xf numFmtId="49" fontId="12" fillId="33" borderId="18" xfId="61" applyNumberFormat="1" applyFont="1" applyFill="1" applyBorder="1" applyAlignment="1">
      <alignment horizontal="left" vertical="center"/>
      <protection/>
    </xf>
    <xf numFmtId="49" fontId="10" fillId="33" borderId="0" xfId="61" applyNumberFormat="1" applyFont="1" applyFill="1" applyAlignment="1">
      <alignment horizontal="center" vertical="center"/>
      <protection/>
    </xf>
    <xf numFmtId="49" fontId="12" fillId="0" borderId="12" xfId="61" applyNumberFormat="1" applyFont="1" applyBorder="1" applyAlignment="1">
      <alignment horizontal="left" vertical="center" wrapText="1"/>
      <protection/>
    </xf>
    <xf numFmtId="49" fontId="12" fillId="0" borderId="19" xfId="61" applyNumberFormat="1" applyFont="1" applyBorder="1" applyAlignment="1">
      <alignment horizontal="left" vertical="center"/>
      <protection/>
    </xf>
    <xf numFmtId="49" fontId="12" fillId="33" borderId="20" xfId="61" applyNumberFormat="1" applyFont="1" applyFill="1" applyBorder="1" applyAlignment="1">
      <alignment horizontal="left" vertical="center"/>
      <protection/>
    </xf>
    <xf numFmtId="49" fontId="12" fillId="33" borderId="15" xfId="61" applyNumberFormat="1" applyFont="1" applyFill="1" applyBorder="1" applyAlignment="1">
      <alignment horizontal="right" vertical="center"/>
      <protection/>
    </xf>
    <xf numFmtId="49" fontId="12" fillId="0" borderId="17" xfId="61" applyNumberFormat="1" applyFont="1" applyBorder="1" applyAlignment="1">
      <alignment horizontal="left" vertical="center" wrapText="1"/>
      <protection/>
    </xf>
    <xf numFmtId="49" fontId="12" fillId="0" borderId="21" xfId="61" applyNumberFormat="1" applyFont="1" applyBorder="1" applyAlignment="1">
      <alignment horizontal="left" vertical="center"/>
      <protection/>
    </xf>
    <xf numFmtId="1" fontId="12" fillId="0" borderId="21" xfId="61" applyNumberFormat="1" applyFont="1" applyBorder="1" applyAlignment="1">
      <alignment vertical="center"/>
      <protection/>
    </xf>
    <xf numFmtId="1" fontId="12" fillId="0" borderId="18" xfId="61" applyNumberFormat="1" applyFont="1" applyBorder="1" applyAlignment="1">
      <alignment vertical="center"/>
      <protection/>
    </xf>
    <xf numFmtId="49" fontId="12" fillId="0" borderId="15" xfId="61" applyNumberFormat="1" applyFont="1" applyBorder="1" applyAlignment="1">
      <alignment horizontal="left" vertical="center"/>
      <protection/>
    </xf>
    <xf numFmtId="49" fontId="12" fillId="0" borderId="21" xfId="61" applyNumberFormat="1" applyFont="1" applyBorder="1" applyAlignment="1">
      <alignment horizontal="right" vertical="center"/>
      <protection/>
    </xf>
    <xf numFmtId="49" fontId="12" fillId="34" borderId="10" xfId="61" applyNumberFormat="1" applyFont="1" applyFill="1" applyBorder="1" applyAlignment="1">
      <alignment horizontal="center" vertical="center"/>
      <protection/>
    </xf>
    <xf numFmtId="49" fontId="12" fillId="0" borderId="15" xfId="61" applyNumberFormat="1" applyFont="1" applyBorder="1" applyAlignment="1">
      <alignment horizontal="right" vertical="center"/>
      <protection/>
    </xf>
    <xf numFmtId="41" fontId="6" fillId="34" borderId="10" xfId="0" applyNumberFormat="1" applyFont="1" applyFill="1" applyBorder="1" applyAlignment="1">
      <alignment vertical="center" shrinkToFit="1"/>
    </xf>
    <xf numFmtId="49" fontId="6" fillId="34" borderId="10" xfId="0" applyNumberFormat="1" applyFont="1" applyFill="1" applyBorder="1" applyAlignment="1">
      <alignment horizontal="center" vertical="center"/>
    </xf>
    <xf numFmtId="41" fontId="6" fillId="33" borderId="10" xfId="0" applyNumberFormat="1" applyFont="1" applyFill="1" applyBorder="1" applyAlignment="1">
      <alignment vertical="center" shrinkToFit="1"/>
    </xf>
    <xf numFmtId="49" fontId="6" fillId="33" borderId="0" xfId="0" applyNumberFormat="1" applyFont="1" applyFill="1" applyAlignment="1">
      <alignment horizontal="right" vertical="center"/>
    </xf>
    <xf numFmtId="49" fontId="2" fillId="33" borderId="0" xfId="0" applyNumberFormat="1" applyFont="1" applyFill="1" applyAlignment="1">
      <alignment horizontal="right" vertical="center"/>
    </xf>
    <xf numFmtId="49" fontId="3" fillId="33" borderId="0" xfId="0" applyNumberFormat="1" applyFont="1" applyFill="1" applyAlignment="1">
      <alignment horizontal="right" vertical="center"/>
    </xf>
    <xf numFmtId="49" fontId="3" fillId="33" borderId="0" xfId="0" applyNumberFormat="1" applyFont="1" applyFill="1" applyAlignment="1">
      <alignment horizontal="center" vertical="center"/>
    </xf>
    <xf numFmtId="49" fontId="4" fillId="33" borderId="0" xfId="0" applyNumberFormat="1" applyFont="1" applyFill="1" applyAlignment="1">
      <alignment horizontal="center" vertical="center"/>
    </xf>
    <xf numFmtId="49" fontId="2" fillId="33" borderId="0" xfId="0" applyNumberFormat="1" applyFont="1" applyFill="1" applyAlignment="1">
      <alignment horizontal="center" vertical="center"/>
    </xf>
    <xf numFmtId="41" fontId="7" fillId="33" borderId="10" xfId="0" applyNumberFormat="1" applyFont="1" applyFill="1" applyBorder="1" applyAlignment="1">
      <alignment vertical="center"/>
    </xf>
    <xf numFmtId="0" fontId="6" fillId="0" borderId="0" xfId="0" applyFont="1" applyAlignment="1">
      <alignment horizontal="left" vertical="top" wrapText="1"/>
    </xf>
    <xf numFmtId="49" fontId="6" fillId="33" borderId="0" xfId="0" applyNumberFormat="1" applyFont="1" applyFill="1" applyAlignment="1">
      <alignment horizontal="center" vertical="center"/>
    </xf>
    <xf numFmtId="49" fontId="6" fillId="33" borderId="0" xfId="0" applyNumberFormat="1" applyFont="1" applyFill="1" applyAlignment="1">
      <alignment horizontal="left" vertical="center"/>
    </xf>
    <xf numFmtId="49" fontId="9" fillId="33" borderId="0" xfId="0" applyNumberFormat="1" applyFont="1" applyFill="1" applyAlignment="1">
      <alignment horizontal="center" vertical="center"/>
    </xf>
    <xf numFmtId="49" fontId="8" fillId="0" borderId="0" xfId="0" applyNumberFormat="1" applyFont="1" applyAlignment="1">
      <alignment horizontal="center" vertical="center"/>
    </xf>
    <xf numFmtId="49" fontId="7" fillId="34" borderId="10"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49" fontId="11" fillId="33" borderId="22" xfId="61" applyNumberFormat="1" applyFont="1" applyFill="1" applyBorder="1" applyAlignment="1">
      <alignment horizontal="center" vertical="center"/>
      <protection/>
    </xf>
    <xf numFmtId="49" fontId="6" fillId="34" borderId="10" xfId="61" applyNumberFormat="1" applyFont="1" applyFill="1" applyBorder="1" applyAlignment="1">
      <alignment horizontal="center" vertical="center"/>
      <protection/>
    </xf>
    <xf numFmtId="49" fontId="6" fillId="33" borderId="0" xfId="61" applyNumberFormat="1" applyFont="1" applyFill="1" applyAlignment="1">
      <alignment horizontal="left" vertical="center" wrapText="1"/>
      <protection/>
    </xf>
    <xf numFmtId="49" fontId="10" fillId="33" borderId="0" xfId="61" applyNumberFormat="1" applyFont="1" applyFill="1" applyAlignment="1">
      <alignment horizontal="right"/>
      <protection/>
    </xf>
    <xf numFmtId="1" fontId="6" fillId="33" borderId="10" xfId="61" applyNumberFormat="1" applyFont="1" applyFill="1" applyBorder="1" applyAlignment="1">
      <alignment vertical="center"/>
      <protection/>
    </xf>
    <xf numFmtId="49" fontId="6" fillId="33" borderId="10" xfId="61" applyNumberFormat="1" applyFont="1" applyFill="1" applyBorder="1" applyAlignment="1">
      <alignment horizontal="center" vertical="center"/>
      <protection/>
    </xf>
    <xf numFmtId="49" fontId="6" fillId="33" borderId="10" xfId="61" applyNumberFormat="1" applyFont="1" applyFill="1" applyBorder="1" applyAlignment="1">
      <alignment horizontal="left" vertical="center" wrapText="1"/>
      <protection/>
    </xf>
    <xf numFmtId="49" fontId="6" fillId="33" borderId="0" xfId="61" applyNumberFormat="1" applyFont="1" applyFill="1" applyAlignment="1">
      <alignment horizontal="center" vertical="center"/>
      <protection/>
    </xf>
    <xf numFmtId="49" fontId="6" fillId="33" borderId="0" xfId="61" applyNumberFormat="1" applyFont="1" applyFill="1" applyAlignment="1">
      <alignment horizontal="center"/>
      <protection/>
    </xf>
    <xf numFmtId="49" fontId="6" fillId="33" borderId="0" xfId="61" applyNumberFormat="1" applyFont="1" applyFill="1" applyAlignment="1">
      <alignment horizontal="right"/>
      <protection/>
    </xf>
    <xf numFmtId="49" fontId="10" fillId="34" borderId="10" xfId="61" applyNumberFormat="1" applyFont="1" applyFill="1" applyBorder="1" applyAlignment="1">
      <alignment horizontal="center" vertical="center"/>
      <protection/>
    </xf>
    <xf numFmtId="49" fontId="10" fillId="33" borderId="0" xfId="61" applyNumberFormat="1" applyFont="1" applyFill="1" applyAlignment="1">
      <alignment horizontal="center" vertical="center"/>
      <protection/>
    </xf>
    <xf numFmtId="49" fontId="10" fillId="33" borderId="0" xfId="61" applyNumberFormat="1" applyFont="1" applyFill="1" applyAlignment="1">
      <alignment horizontal="right" vertical="center"/>
      <protection/>
    </xf>
    <xf numFmtId="49" fontId="10" fillId="34" borderId="10" xfId="61" applyNumberFormat="1" applyFont="1" applyFill="1" applyBorder="1" applyAlignment="1">
      <alignment horizontal="center" vertical="center" wrapText="1"/>
      <protection/>
    </xf>
    <xf numFmtId="49" fontId="9" fillId="33" borderId="0" xfId="61" applyNumberFormat="1" applyFont="1" applyFill="1" applyAlignment="1">
      <alignment horizontal="center" vertical="center"/>
      <protection/>
    </xf>
    <xf numFmtId="49" fontId="6" fillId="33" borderId="0" xfId="61" applyNumberFormat="1" applyFont="1" applyFill="1" applyAlignment="1">
      <alignment horizontal="right" vertical="center"/>
      <protection/>
    </xf>
    <xf numFmtId="49" fontId="6" fillId="33" borderId="0" xfId="61" applyNumberFormat="1" applyFont="1" applyFill="1" applyAlignment="1">
      <alignment horizontal="left" vertical="center"/>
      <protection/>
    </xf>
    <xf numFmtId="49" fontId="12" fillId="33" borderId="10" xfId="61" applyNumberFormat="1" applyFont="1" applyFill="1" applyBorder="1" applyAlignment="1">
      <alignment horizontal="right" vertical="center"/>
      <protection/>
    </xf>
    <xf numFmtId="49" fontId="11" fillId="33" borderId="22" xfId="0" applyNumberFormat="1" applyFont="1" applyFill="1" applyBorder="1" applyAlignment="1">
      <alignment horizontal="center" vertical="center"/>
    </xf>
    <xf numFmtId="49" fontId="6" fillId="33" borderId="0" xfId="0" applyNumberFormat="1" applyFont="1" applyFill="1" applyAlignment="1">
      <alignment horizontal="right" vertical="center"/>
    </xf>
    <xf numFmtId="49" fontId="6" fillId="34" borderId="10" xfId="0" applyNumberFormat="1" applyFont="1" applyFill="1" applyBorder="1" applyAlignment="1">
      <alignment horizontal="center" vertical="center"/>
    </xf>
    <xf numFmtId="49" fontId="6" fillId="33" borderId="10" xfId="0" applyNumberFormat="1" applyFont="1" applyFill="1" applyBorder="1" applyAlignment="1">
      <alignment horizontal="left" vertical="center" wrapText="1"/>
    </xf>
    <xf numFmtId="41" fontId="6" fillId="33" borderId="10" xfId="0" applyNumberFormat="1" applyFont="1" applyFill="1" applyBorder="1" applyAlignment="1">
      <alignment vertical="center" shrinkToFit="1"/>
    </xf>
    <xf numFmtId="41" fontId="6" fillId="33" borderId="10" xfId="0" applyNumberFormat="1" applyFont="1" applyFill="1" applyBorder="1" applyAlignment="1">
      <alignment horizontal="right" vertical="center" shrinkToFit="1"/>
    </xf>
    <xf numFmtId="41" fontId="6" fillId="34" borderId="10" xfId="0" applyNumberFormat="1" applyFont="1" applyFill="1" applyBorder="1" applyAlignment="1">
      <alignment vertical="center" shrinkToFit="1"/>
    </xf>
    <xf numFmtId="41" fontId="6" fillId="34" borderId="10" xfId="0" applyNumberFormat="1" applyFont="1" applyFill="1" applyBorder="1" applyAlignment="1">
      <alignment horizontal="right" vertical="center" shrinkToFit="1"/>
    </xf>
    <xf numFmtId="49" fontId="6" fillId="33" borderId="0" xfId="0" applyNumberFormat="1" applyFont="1" applyFill="1" applyAlignment="1">
      <alignment horizontal="right"/>
    </xf>
    <xf numFmtId="49" fontId="6" fillId="33" borderId="0" xfId="0" applyNumberFormat="1" applyFont="1" applyFill="1" applyAlignment="1">
      <alignment horizontal="left"/>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6305550" cy="7496175"/>
    <xdr:sp>
      <xdr:nvSpPr>
        <xdr:cNvPr id="1" name="Rectangle 1"/>
        <xdr:cNvSpPr>
          <a:spLocks/>
        </xdr:cNvSpPr>
      </xdr:nvSpPr>
      <xdr:spPr>
        <a:xfrm>
          <a:off x="200025" y="1962150"/>
          <a:ext cx="6305550" cy="74961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6657975" cy="0"/>
    <xdr:sp>
      <xdr:nvSpPr>
        <xdr:cNvPr id="2" name="Line 2"/>
        <xdr:cNvSpPr>
          <a:spLocks/>
        </xdr:cNvSpPr>
      </xdr:nvSpPr>
      <xdr:spPr>
        <a:xfrm>
          <a:off x="0" y="10144125"/>
          <a:ext cx="6657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17</xdr:row>
      <xdr:rowOff>0</xdr:rowOff>
    </xdr:from>
    <xdr:ext cx="9629775" cy="0"/>
    <xdr:sp>
      <xdr:nvSpPr>
        <xdr:cNvPr id="1" name="Line 1"/>
        <xdr:cNvSpPr>
          <a:spLocks/>
        </xdr:cNvSpPr>
      </xdr:nvSpPr>
      <xdr:spPr>
        <a:xfrm>
          <a:off x="0" y="7115175"/>
          <a:ext cx="9629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686550" cy="0"/>
    <xdr:sp>
      <xdr:nvSpPr>
        <xdr:cNvPr id="1" name="Line 1"/>
        <xdr:cNvSpPr>
          <a:spLocks/>
        </xdr:cNvSpPr>
      </xdr:nvSpPr>
      <xdr:spPr>
        <a:xfrm>
          <a:off x="0" y="10201275"/>
          <a:ext cx="6686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71</xdr:row>
      <xdr:rowOff>0</xdr:rowOff>
    </xdr:from>
    <xdr:ext cx="6686550" cy="0"/>
    <xdr:sp>
      <xdr:nvSpPr>
        <xdr:cNvPr id="2" name="Line 2"/>
        <xdr:cNvSpPr>
          <a:spLocks/>
        </xdr:cNvSpPr>
      </xdr:nvSpPr>
      <xdr:spPr>
        <a:xfrm>
          <a:off x="0" y="20754975"/>
          <a:ext cx="6686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94</xdr:row>
      <xdr:rowOff>0</xdr:rowOff>
    </xdr:from>
    <xdr:ext cx="6686550" cy="0"/>
    <xdr:sp>
      <xdr:nvSpPr>
        <xdr:cNvPr id="3" name="Line 3"/>
        <xdr:cNvSpPr>
          <a:spLocks/>
        </xdr:cNvSpPr>
      </xdr:nvSpPr>
      <xdr:spPr>
        <a:xfrm>
          <a:off x="0" y="31356300"/>
          <a:ext cx="6686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686550" cy="0"/>
    <xdr:sp>
      <xdr:nvSpPr>
        <xdr:cNvPr id="1" name="Line 1"/>
        <xdr:cNvSpPr>
          <a:spLocks/>
        </xdr:cNvSpPr>
      </xdr:nvSpPr>
      <xdr:spPr>
        <a:xfrm>
          <a:off x="0" y="9886950"/>
          <a:ext cx="6686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36</xdr:row>
      <xdr:rowOff>0</xdr:rowOff>
    </xdr:from>
    <xdr:ext cx="6686550" cy="0"/>
    <xdr:sp>
      <xdr:nvSpPr>
        <xdr:cNvPr id="2" name="Line 2"/>
        <xdr:cNvSpPr>
          <a:spLocks/>
        </xdr:cNvSpPr>
      </xdr:nvSpPr>
      <xdr:spPr>
        <a:xfrm>
          <a:off x="0" y="10201275"/>
          <a:ext cx="6686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74</xdr:row>
      <xdr:rowOff>0</xdr:rowOff>
    </xdr:from>
    <xdr:ext cx="6686550" cy="0"/>
    <xdr:sp>
      <xdr:nvSpPr>
        <xdr:cNvPr id="3" name="Line 3"/>
        <xdr:cNvSpPr>
          <a:spLocks/>
        </xdr:cNvSpPr>
      </xdr:nvSpPr>
      <xdr:spPr>
        <a:xfrm>
          <a:off x="0" y="20431125"/>
          <a:ext cx="6686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76</xdr:row>
      <xdr:rowOff>0</xdr:rowOff>
    </xdr:from>
    <xdr:ext cx="6686550" cy="0"/>
    <xdr:sp>
      <xdr:nvSpPr>
        <xdr:cNvPr id="4" name="Line 4"/>
        <xdr:cNvSpPr>
          <a:spLocks/>
        </xdr:cNvSpPr>
      </xdr:nvSpPr>
      <xdr:spPr>
        <a:xfrm>
          <a:off x="0" y="20745450"/>
          <a:ext cx="6686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114</xdr:row>
      <xdr:rowOff>0</xdr:rowOff>
    </xdr:from>
    <xdr:ext cx="6686550" cy="0"/>
    <xdr:sp>
      <xdr:nvSpPr>
        <xdr:cNvPr id="5" name="Line 5"/>
        <xdr:cNvSpPr>
          <a:spLocks/>
        </xdr:cNvSpPr>
      </xdr:nvSpPr>
      <xdr:spPr>
        <a:xfrm>
          <a:off x="0" y="30984825"/>
          <a:ext cx="6686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116</xdr:row>
      <xdr:rowOff>0</xdr:rowOff>
    </xdr:from>
    <xdr:ext cx="6686550" cy="0"/>
    <xdr:sp>
      <xdr:nvSpPr>
        <xdr:cNvPr id="6" name="Line 6"/>
        <xdr:cNvSpPr>
          <a:spLocks/>
        </xdr:cNvSpPr>
      </xdr:nvSpPr>
      <xdr:spPr>
        <a:xfrm>
          <a:off x="0" y="31299150"/>
          <a:ext cx="6686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154</xdr:row>
      <xdr:rowOff>0</xdr:rowOff>
    </xdr:from>
    <xdr:ext cx="6686550" cy="0"/>
    <xdr:sp>
      <xdr:nvSpPr>
        <xdr:cNvPr id="7" name="Line 7"/>
        <xdr:cNvSpPr>
          <a:spLocks/>
        </xdr:cNvSpPr>
      </xdr:nvSpPr>
      <xdr:spPr>
        <a:xfrm>
          <a:off x="0" y="41538525"/>
          <a:ext cx="6686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156</xdr:row>
      <xdr:rowOff>0</xdr:rowOff>
    </xdr:from>
    <xdr:ext cx="6686550" cy="0"/>
    <xdr:sp>
      <xdr:nvSpPr>
        <xdr:cNvPr id="8" name="Line 8"/>
        <xdr:cNvSpPr>
          <a:spLocks/>
        </xdr:cNvSpPr>
      </xdr:nvSpPr>
      <xdr:spPr>
        <a:xfrm>
          <a:off x="0" y="41852850"/>
          <a:ext cx="6686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183</xdr:row>
      <xdr:rowOff>0</xdr:rowOff>
    </xdr:from>
    <xdr:ext cx="6686550" cy="0"/>
    <xdr:sp>
      <xdr:nvSpPr>
        <xdr:cNvPr id="9" name="Line 9"/>
        <xdr:cNvSpPr>
          <a:spLocks/>
        </xdr:cNvSpPr>
      </xdr:nvSpPr>
      <xdr:spPr>
        <a:xfrm>
          <a:off x="0" y="48844200"/>
          <a:ext cx="6686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6686550" cy="0"/>
    <xdr:sp>
      <xdr:nvSpPr>
        <xdr:cNvPr id="10" name="Line 10"/>
        <xdr:cNvSpPr>
          <a:spLocks/>
        </xdr:cNvSpPr>
      </xdr:nvSpPr>
      <xdr:spPr>
        <a:xfrm>
          <a:off x="0" y="52435125"/>
          <a:ext cx="6686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14</xdr:row>
      <xdr:rowOff>0</xdr:rowOff>
    </xdr:from>
    <xdr:ext cx="6648450" cy="0"/>
    <xdr:sp>
      <xdr:nvSpPr>
        <xdr:cNvPr id="1" name="Line 1"/>
        <xdr:cNvSpPr>
          <a:spLocks/>
        </xdr:cNvSpPr>
      </xdr:nvSpPr>
      <xdr:spPr>
        <a:xfrm>
          <a:off x="0" y="7581900"/>
          <a:ext cx="66484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Right="0"/>
  </sheetPr>
  <dimension ref="A2:H6"/>
  <sheetViews>
    <sheetView tabSelected="1" zoomScaleSheetLayoutView="100" zoomScalePageLayoutView="0" workbookViewId="0" topLeftCell="A1">
      <selection activeCell="B4" sqref="B4:G4"/>
    </sheetView>
  </sheetViews>
  <sheetFormatPr defaultColWidth="9.140625" defaultRowHeight="12.75"/>
  <cols>
    <col min="1" max="1" width="8.28125" style="0" customWidth="1"/>
    <col min="2" max="2" width="29.57421875" style="0" customWidth="1"/>
    <col min="3" max="3" width="0.71875" style="0" customWidth="1"/>
    <col min="4" max="4" width="10.00390625" style="0" customWidth="1"/>
    <col min="5" max="5" width="11.421875" style="0" customWidth="1"/>
    <col min="6" max="6" width="15.8515625" style="0" customWidth="1"/>
    <col min="7" max="7" width="15.57421875" style="0" customWidth="1"/>
  </cols>
  <sheetData>
    <row r="1" ht="192.75" customHeight="1"/>
    <row r="2" spans="2:7" ht="40.5" customHeight="1">
      <c r="B2" s="1"/>
      <c r="C2" s="48" t="s">
        <v>0</v>
      </c>
      <c r="D2" s="48"/>
      <c r="E2" s="2" t="s">
        <v>1</v>
      </c>
      <c r="F2" s="1"/>
      <c r="G2" s="1"/>
    </row>
    <row r="3" spans="2:7" ht="40.5" customHeight="1">
      <c r="B3" s="49" t="s">
        <v>2</v>
      </c>
      <c r="C3" s="49"/>
      <c r="D3" s="50" t="s">
        <v>3</v>
      </c>
      <c r="E3" s="50"/>
      <c r="F3" s="50"/>
      <c r="G3" s="3" t="s">
        <v>4</v>
      </c>
    </row>
    <row r="4" spans="2:7" ht="40.5" customHeight="1">
      <c r="B4" s="51" t="s">
        <v>5</v>
      </c>
      <c r="C4" s="51"/>
      <c r="D4" s="51"/>
      <c r="E4" s="51"/>
      <c r="F4" s="51"/>
      <c r="G4" s="51"/>
    </row>
    <row r="5" ht="392.25" customHeight="1"/>
    <row r="6" spans="1:8" ht="39.75" customHeight="1">
      <c r="A6" s="52" t="s">
        <v>2</v>
      </c>
      <c r="B6" s="52"/>
      <c r="C6" s="52"/>
      <c r="D6" s="52"/>
      <c r="E6" s="52"/>
      <c r="F6" s="52"/>
      <c r="G6" s="52"/>
      <c r="H6" s="52"/>
    </row>
  </sheetData>
  <sheetProtection/>
  <mergeCells count="5">
    <mergeCell ref="C2:D2"/>
    <mergeCell ref="B3:C3"/>
    <mergeCell ref="D3:F3"/>
    <mergeCell ref="B4:G4"/>
    <mergeCell ref="A6:H6"/>
  </mergeCells>
  <printOptions/>
  <pageMargins left="0" right="0"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Right="0"/>
  </sheetPr>
  <dimension ref="A2:Q18"/>
  <sheetViews>
    <sheetView zoomScaleSheetLayoutView="100" zoomScalePageLayoutView="0" workbookViewId="0" topLeftCell="A1">
      <selection activeCell="B12" sqref="B12:O12"/>
    </sheetView>
  </sheetViews>
  <sheetFormatPr defaultColWidth="9.140625" defaultRowHeight="12.75"/>
  <cols>
    <col min="1" max="1" width="2.8515625" style="0" customWidth="1"/>
    <col min="2" max="2" width="0.13671875" style="0" customWidth="1"/>
    <col min="3" max="3" width="10.00390625" style="0" customWidth="1"/>
    <col min="4" max="4" width="0.9921875" style="0" customWidth="1"/>
    <col min="5" max="5" width="9.421875" style="0" customWidth="1"/>
    <col min="6" max="6" width="7.8515625" style="0" customWidth="1"/>
    <col min="7" max="7" width="8.7109375" style="0" customWidth="1"/>
    <col min="8" max="8" width="1.421875" style="0" customWidth="1"/>
    <col min="9" max="9" width="7.57421875" style="0" customWidth="1"/>
    <col min="10" max="10" width="9.57421875" style="0" customWidth="1"/>
    <col min="11" max="11" width="10.8515625" style="0" customWidth="1"/>
    <col min="12" max="12" width="9.8515625" style="0" customWidth="1"/>
    <col min="13" max="13" width="8.00390625" style="0" customWidth="1"/>
    <col min="14" max="14" width="0.5625" style="0" customWidth="1"/>
    <col min="15" max="15" width="9.421875" style="0" customWidth="1"/>
    <col min="16" max="16" width="0.2890625" style="0" customWidth="1"/>
    <col min="17" max="17" width="2.28125" style="0" customWidth="1"/>
  </cols>
  <sheetData>
    <row r="1" ht="36.75" customHeight="1"/>
    <row r="2" spans="1:17" ht="23.25" customHeight="1">
      <c r="A2" s="57" t="s">
        <v>16</v>
      </c>
      <c r="B2" s="57"/>
      <c r="C2" s="57"/>
      <c r="D2" s="57"/>
      <c r="E2" s="57"/>
      <c r="F2" s="57"/>
      <c r="G2" s="57"/>
      <c r="H2" s="57"/>
      <c r="I2" s="57"/>
      <c r="J2" s="57"/>
      <c r="K2" s="57"/>
      <c r="L2" s="57"/>
      <c r="M2" s="57"/>
      <c r="N2" s="57"/>
      <c r="O2" s="57"/>
      <c r="P2" s="57"/>
      <c r="Q2" s="57"/>
    </row>
    <row r="3" ht="20.25" customHeight="1"/>
    <row r="4" spans="9:10" ht="24" customHeight="1">
      <c r="I4" s="58" t="s">
        <v>15</v>
      </c>
      <c r="J4" s="58"/>
    </row>
    <row r="5" ht="2.25" customHeight="1"/>
    <row r="6" spans="5:6" ht="1.5" customHeight="1">
      <c r="E6" s="56" t="s">
        <v>14</v>
      </c>
      <c r="F6" s="56"/>
    </row>
    <row r="7" spans="3:6" ht="21" customHeight="1">
      <c r="C7" s="4" t="s">
        <v>13</v>
      </c>
      <c r="E7" s="56"/>
      <c r="F7" s="56"/>
    </row>
    <row r="8" spans="5:15" ht="0.75" customHeight="1">
      <c r="E8" s="56"/>
      <c r="F8" s="56"/>
      <c r="J8" s="59" t="s">
        <v>12</v>
      </c>
      <c r="K8" s="59"/>
      <c r="L8" s="53">
        <v>1840778000</v>
      </c>
      <c r="M8" s="53"/>
      <c r="N8" s="53"/>
      <c r="O8" s="53"/>
    </row>
    <row r="9" spans="3:15" ht="13.5" customHeight="1">
      <c r="C9" s="59" t="s">
        <v>11</v>
      </c>
      <c r="D9" s="59"/>
      <c r="E9" s="59"/>
      <c r="F9" s="60" t="s">
        <v>10</v>
      </c>
      <c r="G9" s="60"/>
      <c r="H9" s="60"/>
      <c r="I9" s="60"/>
      <c r="J9" s="59"/>
      <c r="K9" s="59"/>
      <c r="L9" s="53"/>
      <c r="M9" s="53"/>
      <c r="N9" s="53"/>
      <c r="O9" s="53"/>
    </row>
    <row r="10" ht="11.25" customHeight="1"/>
    <row r="11" ht="3.75" customHeight="1"/>
    <row r="12" spans="2:15" ht="312" customHeight="1">
      <c r="B12" s="54" t="s">
        <v>9</v>
      </c>
      <c r="C12" s="54"/>
      <c r="D12" s="54"/>
      <c r="E12" s="54"/>
      <c r="F12" s="54"/>
      <c r="G12" s="54"/>
      <c r="H12" s="54"/>
      <c r="I12" s="54"/>
      <c r="J12" s="54"/>
      <c r="K12" s="54"/>
      <c r="L12" s="54"/>
      <c r="M12" s="54"/>
      <c r="N12" s="54"/>
      <c r="O12" s="54"/>
    </row>
    <row r="13" ht="274.5" customHeight="1"/>
    <row r="14" ht="54" customHeight="1"/>
    <row r="15" ht="1.5" customHeight="1"/>
    <row r="16" ht="6" customHeight="1"/>
    <row r="17" spans="8:17" ht="17.25" customHeight="1">
      <c r="H17" s="55" t="s">
        <v>8</v>
      </c>
      <c r="I17" s="55"/>
      <c r="J17" s="55"/>
      <c r="M17" s="55" t="s">
        <v>7</v>
      </c>
      <c r="N17" s="55"/>
      <c r="O17" s="56" t="s">
        <v>6</v>
      </c>
      <c r="P17" s="56"/>
      <c r="Q17" s="56"/>
    </row>
    <row r="18" spans="8:10" ht="1.5" customHeight="1">
      <c r="H18" s="55"/>
      <c r="I18" s="55"/>
      <c r="J18" s="55"/>
    </row>
  </sheetData>
  <sheetProtection/>
  <mergeCells count="11">
    <mergeCell ref="J8:K9"/>
    <mergeCell ref="L8:O9"/>
    <mergeCell ref="B12:O12"/>
    <mergeCell ref="M17:N17"/>
    <mergeCell ref="O17:Q17"/>
    <mergeCell ref="H17:J18"/>
    <mergeCell ref="A2:Q2"/>
    <mergeCell ref="E6:F8"/>
    <mergeCell ref="I4:J4"/>
    <mergeCell ref="C9:E9"/>
    <mergeCell ref="F9:I9"/>
  </mergeCells>
  <printOptions/>
  <pageMargins left="0" right="0" top="0"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outlinePr summaryRight="0"/>
  </sheetPr>
  <dimension ref="A2:U19"/>
  <sheetViews>
    <sheetView zoomScaleSheetLayoutView="100" zoomScalePageLayoutView="0" workbookViewId="0" topLeftCell="A1">
      <selection activeCell="A1" sqref="A1"/>
    </sheetView>
  </sheetViews>
  <sheetFormatPr defaultColWidth="9.140625" defaultRowHeight="12.75"/>
  <cols>
    <col min="1" max="1" width="15.421875" style="5" customWidth="1"/>
    <col min="2" max="2" width="1.7109375" style="5" customWidth="1"/>
    <col min="3" max="3" width="1.57421875" style="5" customWidth="1"/>
    <col min="4" max="4" width="19.8515625" style="5" customWidth="1"/>
    <col min="5" max="5" width="14.8515625" style="5" customWidth="1"/>
    <col min="6" max="6" width="1.1484375" style="5" customWidth="1"/>
    <col min="7" max="7" width="2.421875" style="5" customWidth="1"/>
    <col min="8" max="8" width="6.00390625" style="5" customWidth="1"/>
    <col min="9" max="9" width="5.00390625" style="5" customWidth="1"/>
    <col min="10" max="10" width="9.7109375" style="5" customWidth="1"/>
    <col min="11" max="11" width="3.8515625" style="5" customWidth="1"/>
    <col min="12" max="12" width="6.00390625" style="5" customWidth="1"/>
    <col min="13" max="13" width="2.57421875" style="5" customWidth="1"/>
    <col min="14" max="14" width="15.7109375" style="5" customWidth="1"/>
    <col min="15" max="15" width="14.421875" style="5" customWidth="1"/>
    <col min="16" max="16" width="3.28125" style="5" customWidth="1"/>
    <col min="17" max="17" width="2.57421875" style="5" customWidth="1"/>
    <col min="18" max="18" width="5.57421875" style="5" customWidth="1"/>
    <col min="19" max="19" width="0.9921875" style="5" customWidth="1"/>
    <col min="20" max="20" width="1.7109375" style="5" customWidth="1"/>
    <col min="21" max="21" width="10.00390625" style="5" customWidth="1"/>
    <col min="22" max="16384" width="9.140625" style="5" customWidth="1"/>
  </cols>
  <sheetData>
    <row r="1" ht="33" customHeight="1"/>
    <row r="2" spans="8:12" ht="23.25" customHeight="1">
      <c r="H2" s="61" t="s">
        <v>48</v>
      </c>
      <c r="I2" s="61"/>
      <c r="J2" s="61"/>
      <c r="K2" s="61"/>
      <c r="L2" s="61"/>
    </row>
    <row r="3" ht="12" customHeight="1"/>
    <row r="4" spans="1:21" ht="23.25" customHeight="1">
      <c r="A4" s="63" t="s">
        <v>47</v>
      </c>
      <c r="B4" s="63"/>
      <c r="N4" s="64" t="s">
        <v>46</v>
      </c>
      <c r="O4" s="64"/>
      <c r="P4" s="64"/>
      <c r="Q4" s="64"/>
      <c r="R4" s="64"/>
      <c r="S4" s="64"/>
      <c r="T4" s="64"/>
      <c r="U4" s="64"/>
    </row>
    <row r="5" spans="14:21" ht="7.5" customHeight="1">
      <c r="N5" s="64"/>
      <c r="O5" s="64"/>
      <c r="P5" s="64"/>
      <c r="Q5" s="64"/>
      <c r="R5" s="64"/>
      <c r="S5" s="64"/>
      <c r="T5" s="64"/>
      <c r="U5" s="64"/>
    </row>
    <row r="6" spans="1:21" ht="23.25" customHeight="1">
      <c r="A6" s="62" t="s">
        <v>45</v>
      </c>
      <c r="B6" s="62"/>
      <c r="C6" s="62"/>
      <c r="D6" s="62" t="s">
        <v>44</v>
      </c>
      <c r="E6" s="62"/>
      <c r="F6" s="62"/>
      <c r="G6" s="62" t="s">
        <v>43</v>
      </c>
      <c r="H6" s="62"/>
      <c r="I6" s="62"/>
      <c r="J6" s="62"/>
      <c r="K6" s="62"/>
      <c r="L6" s="62"/>
      <c r="M6" s="62"/>
      <c r="N6" s="62" t="s">
        <v>42</v>
      </c>
      <c r="O6" s="62"/>
      <c r="P6" s="62"/>
      <c r="Q6" s="62"/>
      <c r="R6" s="62"/>
      <c r="S6" s="62"/>
      <c r="T6" s="62"/>
      <c r="U6" s="62"/>
    </row>
    <row r="7" spans="1:21" ht="23.25" customHeight="1">
      <c r="A7" s="62"/>
      <c r="B7" s="62"/>
      <c r="C7" s="62"/>
      <c r="D7" s="62"/>
      <c r="E7" s="62"/>
      <c r="F7" s="62"/>
      <c r="G7" s="62"/>
      <c r="H7" s="62"/>
      <c r="I7" s="62"/>
      <c r="J7" s="62"/>
      <c r="K7" s="62"/>
      <c r="L7" s="62"/>
      <c r="M7" s="62"/>
      <c r="N7" s="62" t="s">
        <v>12</v>
      </c>
      <c r="O7" s="62"/>
      <c r="P7" s="62"/>
      <c r="Q7" s="62"/>
      <c r="R7" s="62" t="s">
        <v>41</v>
      </c>
      <c r="S7" s="62"/>
      <c r="T7" s="62"/>
      <c r="U7" s="62"/>
    </row>
    <row r="8" spans="1:21" ht="23.25" customHeight="1">
      <c r="A8" s="66" t="s">
        <v>14</v>
      </c>
      <c r="B8" s="66"/>
      <c r="C8" s="66"/>
      <c r="D8" s="65">
        <v>1840778</v>
      </c>
      <c r="E8" s="65"/>
      <c r="F8" s="65"/>
      <c r="G8" s="65">
        <v>1753219</v>
      </c>
      <c r="H8" s="65"/>
      <c r="I8" s="65"/>
      <c r="J8" s="65"/>
      <c r="K8" s="65"/>
      <c r="L8" s="65"/>
      <c r="M8" s="65"/>
      <c r="N8" s="65">
        <v>87559</v>
      </c>
      <c r="O8" s="65"/>
      <c r="P8" s="65"/>
      <c r="Q8" s="65"/>
      <c r="R8" s="65">
        <v>1</v>
      </c>
      <c r="S8" s="65"/>
      <c r="T8" s="65"/>
      <c r="U8" s="65"/>
    </row>
    <row r="9" spans="1:21" ht="23.25" customHeight="1">
      <c r="A9" s="62" t="s">
        <v>40</v>
      </c>
      <c r="B9" s="62"/>
      <c r="C9" s="62"/>
      <c r="D9" s="62"/>
      <c r="E9" s="62"/>
      <c r="F9" s="62"/>
      <c r="G9" s="62"/>
      <c r="H9" s="62"/>
      <c r="I9" s="62"/>
      <c r="J9" s="62"/>
      <c r="K9" s="62" t="s">
        <v>39</v>
      </c>
      <c r="L9" s="62"/>
      <c r="M9" s="62"/>
      <c r="N9" s="62"/>
      <c r="O9" s="62"/>
      <c r="P9" s="62"/>
      <c r="Q9" s="62"/>
      <c r="R9" s="62"/>
      <c r="S9" s="62"/>
      <c r="T9" s="62"/>
      <c r="U9" s="62"/>
    </row>
    <row r="10" spans="1:21" ht="23.25" customHeight="1">
      <c r="A10" s="8" t="s">
        <v>38</v>
      </c>
      <c r="B10" s="62" t="s">
        <v>37</v>
      </c>
      <c r="C10" s="62"/>
      <c r="D10" s="62"/>
      <c r="E10" s="8" t="s">
        <v>35</v>
      </c>
      <c r="F10" s="62" t="s">
        <v>34</v>
      </c>
      <c r="G10" s="62"/>
      <c r="H10" s="62"/>
      <c r="I10" s="62"/>
      <c r="J10" s="8" t="s">
        <v>33</v>
      </c>
      <c r="K10" s="62" t="s">
        <v>36</v>
      </c>
      <c r="L10" s="62"/>
      <c r="M10" s="62"/>
      <c r="N10" s="62"/>
      <c r="O10" s="8" t="s">
        <v>35</v>
      </c>
      <c r="P10" s="62" t="s">
        <v>34</v>
      </c>
      <c r="Q10" s="62"/>
      <c r="R10" s="62"/>
      <c r="S10" s="62"/>
      <c r="T10" s="62"/>
      <c r="U10" s="8" t="s">
        <v>33</v>
      </c>
    </row>
    <row r="11" spans="1:21" ht="23.25" customHeight="1">
      <c r="A11" s="7" t="s">
        <v>28</v>
      </c>
      <c r="B11" s="67" t="s">
        <v>32</v>
      </c>
      <c r="C11" s="67"/>
      <c r="D11" s="67"/>
      <c r="E11" s="6">
        <v>40914</v>
      </c>
      <c r="F11" s="65">
        <v>331605</v>
      </c>
      <c r="G11" s="65"/>
      <c r="H11" s="65"/>
      <c r="I11" s="65"/>
      <c r="J11" s="6">
        <v>18</v>
      </c>
      <c r="K11" s="67" t="s">
        <v>31</v>
      </c>
      <c r="L11" s="67"/>
      <c r="M11" s="67"/>
      <c r="N11" s="67"/>
      <c r="O11" s="6">
        <v>4178</v>
      </c>
      <c r="P11" s="65">
        <v>35207</v>
      </c>
      <c r="Q11" s="65"/>
      <c r="R11" s="65"/>
      <c r="S11" s="65"/>
      <c r="T11" s="65"/>
      <c r="U11" s="6">
        <v>1.9</v>
      </c>
    </row>
    <row r="12" spans="1:21" ht="23.25" customHeight="1">
      <c r="A12" s="7" t="s">
        <v>28</v>
      </c>
      <c r="B12" s="67" t="s">
        <v>30</v>
      </c>
      <c r="C12" s="67"/>
      <c r="D12" s="67"/>
      <c r="E12" s="6">
        <v>41831</v>
      </c>
      <c r="F12" s="65">
        <v>1089079</v>
      </c>
      <c r="G12" s="65"/>
      <c r="H12" s="65"/>
      <c r="I12" s="65"/>
      <c r="J12" s="6">
        <v>59.1</v>
      </c>
      <c r="K12" s="67" t="s">
        <v>29</v>
      </c>
      <c r="L12" s="67"/>
      <c r="M12" s="67"/>
      <c r="N12" s="67"/>
      <c r="O12" s="6">
        <v>43444</v>
      </c>
      <c r="P12" s="65">
        <v>766574</v>
      </c>
      <c r="Q12" s="65"/>
      <c r="R12" s="65"/>
      <c r="S12" s="65"/>
      <c r="T12" s="65"/>
      <c r="U12" s="6">
        <v>41.6</v>
      </c>
    </row>
    <row r="13" spans="1:21" ht="23.25" customHeight="1">
      <c r="A13" s="7" t="s">
        <v>28</v>
      </c>
      <c r="B13" s="67" t="s">
        <v>27</v>
      </c>
      <c r="C13" s="67"/>
      <c r="D13" s="67"/>
      <c r="E13" s="6">
        <v>2209</v>
      </c>
      <c r="F13" s="65">
        <v>8101</v>
      </c>
      <c r="G13" s="65"/>
      <c r="H13" s="65"/>
      <c r="I13" s="65"/>
      <c r="J13" s="6">
        <v>0.4</v>
      </c>
      <c r="K13" s="67" t="s">
        <v>26</v>
      </c>
      <c r="L13" s="67"/>
      <c r="M13" s="67"/>
      <c r="N13" s="67"/>
      <c r="O13" s="6">
        <v>-10472</v>
      </c>
      <c r="P13" s="65">
        <v>312333</v>
      </c>
      <c r="Q13" s="65"/>
      <c r="R13" s="65"/>
      <c r="S13" s="65"/>
      <c r="T13" s="65"/>
      <c r="U13" s="6">
        <v>16.9</v>
      </c>
    </row>
    <row r="14" spans="1:21" ht="23.25" customHeight="1">
      <c r="A14" s="7" t="s">
        <v>23</v>
      </c>
      <c r="B14" s="67" t="s">
        <v>25</v>
      </c>
      <c r="C14" s="67"/>
      <c r="D14" s="67"/>
      <c r="E14" s="6">
        <v>1912</v>
      </c>
      <c r="F14" s="65">
        <v>358592</v>
      </c>
      <c r="G14" s="65"/>
      <c r="H14" s="65"/>
      <c r="I14" s="65"/>
      <c r="J14" s="6">
        <v>19.4</v>
      </c>
      <c r="K14" s="67" t="s">
        <v>24</v>
      </c>
      <c r="L14" s="67"/>
      <c r="M14" s="67"/>
      <c r="N14" s="67"/>
      <c r="O14" s="6">
        <v>36688</v>
      </c>
      <c r="P14" s="65">
        <v>319322</v>
      </c>
      <c r="Q14" s="65"/>
      <c r="R14" s="65"/>
      <c r="S14" s="65"/>
      <c r="T14" s="65"/>
      <c r="U14" s="6">
        <v>17.3</v>
      </c>
    </row>
    <row r="15" spans="1:21" ht="23.25" customHeight="1">
      <c r="A15" s="7" t="s">
        <v>23</v>
      </c>
      <c r="B15" s="67" t="s">
        <v>22</v>
      </c>
      <c r="C15" s="67"/>
      <c r="D15" s="67"/>
      <c r="E15" s="6">
        <v>693</v>
      </c>
      <c r="F15" s="65">
        <v>20243</v>
      </c>
      <c r="G15" s="65"/>
      <c r="H15" s="65"/>
      <c r="I15" s="65"/>
      <c r="J15" s="6">
        <v>1</v>
      </c>
      <c r="K15" s="67" t="s">
        <v>21</v>
      </c>
      <c r="L15" s="67"/>
      <c r="M15" s="67"/>
      <c r="N15" s="67"/>
      <c r="O15" s="6">
        <v>0</v>
      </c>
      <c r="P15" s="65">
        <v>135539</v>
      </c>
      <c r="Q15" s="65"/>
      <c r="R15" s="65"/>
      <c r="S15" s="65"/>
      <c r="T15" s="65"/>
      <c r="U15" s="6">
        <v>7.3</v>
      </c>
    </row>
    <row r="16" spans="1:21" ht="23.25" customHeight="1">
      <c r="A16" s="7" t="s">
        <v>20</v>
      </c>
      <c r="B16" s="67" t="s">
        <v>19</v>
      </c>
      <c r="C16" s="67"/>
      <c r="D16" s="67"/>
      <c r="E16" s="6">
        <v>0</v>
      </c>
      <c r="F16" s="65">
        <v>33158</v>
      </c>
      <c r="G16" s="65"/>
      <c r="H16" s="65"/>
      <c r="I16" s="65"/>
      <c r="J16" s="6">
        <v>1.8</v>
      </c>
      <c r="K16" s="67" t="s">
        <v>18</v>
      </c>
      <c r="L16" s="67"/>
      <c r="M16" s="67"/>
      <c r="N16" s="67"/>
      <c r="O16" s="6">
        <v>13721</v>
      </c>
      <c r="P16" s="65">
        <v>271803</v>
      </c>
      <c r="Q16" s="65"/>
      <c r="R16" s="65"/>
      <c r="S16" s="65"/>
      <c r="T16" s="65"/>
      <c r="U16" s="6">
        <v>14.7</v>
      </c>
    </row>
    <row r="17" ht="205.5" customHeight="1"/>
    <row r="18" ht="1.5" customHeight="1"/>
    <row r="19" spans="9:21" ht="17.25" customHeight="1">
      <c r="I19" s="68" t="s">
        <v>17</v>
      </c>
      <c r="J19" s="68"/>
      <c r="K19" s="68"/>
      <c r="Q19" s="70" t="s">
        <v>7</v>
      </c>
      <c r="R19" s="70"/>
      <c r="S19" s="69" t="s">
        <v>6</v>
      </c>
      <c r="T19" s="69"/>
      <c r="U19" s="69"/>
    </row>
  </sheetData>
  <sheetProtection/>
  <mergeCells count="47">
    <mergeCell ref="I19:K19"/>
    <mergeCell ref="S19:U19"/>
    <mergeCell ref="Q19:R19"/>
    <mergeCell ref="B14:D14"/>
    <mergeCell ref="F14:I14"/>
    <mergeCell ref="B15:D15"/>
    <mergeCell ref="F15:I15"/>
    <mergeCell ref="B16:D16"/>
    <mergeCell ref="F16:I16"/>
    <mergeCell ref="K15:N15"/>
    <mergeCell ref="P15:T15"/>
    <mergeCell ref="K16:N16"/>
    <mergeCell ref="P16:T16"/>
    <mergeCell ref="B11:D11"/>
    <mergeCell ref="F11:I11"/>
    <mergeCell ref="B12:D12"/>
    <mergeCell ref="F12:I12"/>
    <mergeCell ref="B13:D13"/>
    <mergeCell ref="F13:I13"/>
    <mergeCell ref="K12:N12"/>
    <mergeCell ref="P12:T12"/>
    <mergeCell ref="K13:N13"/>
    <mergeCell ref="P13:T13"/>
    <mergeCell ref="K14:N14"/>
    <mergeCell ref="P14:T14"/>
    <mergeCell ref="B10:D10"/>
    <mergeCell ref="F10:I10"/>
    <mergeCell ref="K10:N10"/>
    <mergeCell ref="P10:T10"/>
    <mergeCell ref="K11:N11"/>
    <mergeCell ref="P11:T11"/>
    <mergeCell ref="A8:C8"/>
    <mergeCell ref="D8:F8"/>
    <mergeCell ref="G8:M8"/>
    <mergeCell ref="N8:Q8"/>
    <mergeCell ref="R8:U8"/>
    <mergeCell ref="A9:J9"/>
    <mergeCell ref="K9:U9"/>
    <mergeCell ref="H2:L2"/>
    <mergeCell ref="A6:C7"/>
    <mergeCell ref="D6:F7"/>
    <mergeCell ref="G6:M7"/>
    <mergeCell ref="N6:U6"/>
    <mergeCell ref="N7:Q7"/>
    <mergeCell ref="R7:U7"/>
    <mergeCell ref="A4:B4"/>
    <mergeCell ref="N4:U5"/>
  </mergeCells>
  <printOptions/>
  <pageMargins left="0" right="0" top="0" bottom="0" header="0" footer="0"/>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sheetPr>
    <outlinePr summaryRight="0"/>
  </sheetPr>
  <dimension ref="A2:K97"/>
  <sheetViews>
    <sheetView zoomScaleSheetLayoutView="100" zoomScalePageLayoutView="0" workbookViewId="0" topLeftCell="A1">
      <selection activeCell="A1" sqref="A1"/>
    </sheetView>
  </sheetViews>
  <sheetFormatPr defaultColWidth="9.140625" defaultRowHeight="12.75"/>
  <cols>
    <col min="1" max="4" width="3.00390625" style="5" customWidth="1"/>
    <col min="5" max="5" width="16.7109375" style="5" customWidth="1"/>
    <col min="6" max="8" width="7.7109375" style="5" customWidth="1"/>
    <col min="9" max="9" width="33.00390625" style="5" customWidth="1"/>
    <col min="10" max="10" width="9.140625" style="5" customWidth="1"/>
    <col min="11" max="11" width="6.28125" style="5" customWidth="1"/>
    <col min="12" max="16384" width="9.140625" style="5" customWidth="1"/>
  </cols>
  <sheetData>
    <row r="1" ht="20.25" customHeight="1"/>
    <row r="2" spans="1:11" ht="43.5" customHeight="1">
      <c r="A2" s="75" t="s">
        <v>72</v>
      </c>
      <c r="B2" s="75"/>
      <c r="C2" s="75"/>
      <c r="D2" s="75"/>
      <c r="E2" s="75"/>
      <c r="F2" s="75"/>
      <c r="G2" s="75"/>
      <c r="H2" s="75"/>
      <c r="I2" s="75"/>
      <c r="J2" s="75"/>
      <c r="K2" s="75"/>
    </row>
    <row r="3" spans="1:11" ht="17.25" customHeight="1">
      <c r="A3" s="72" t="s">
        <v>71</v>
      </c>
      <c r="B3" s="72"/>
      <c r="C3" s="72"/>
      <c r="D3" s="72"/>
      <c r="E3" s="31" t="s">
        <v>14</v>
      </c>
      <c r="F3" s="73" t="s">
        <v>46</v>
      </c>
      <c r="G3" s="73"/>
      <c r="H3" s="73"/>
      <c r="I3" s="73"/>
      <c r="J3" s="73"/>
      <c r="K3" s="73"/>
    </row>
    <row r="4" spans="1:11" ht="23.25" customHeight="1">
      <c r="A4" s="71" t="s">
        <v>70</v>
      </c>
      <c r="B4" s="71"/>
      <c r="C4" s="71"/>
      <c r="D4" s="71"/>
      <c r="E4" s="71"/>
      <c r="F4" s="74" t="s">
        <v>69</v>
      </c>
      <c r="G4" s="74" t="s">
        <v>68</v>
      </c>
      <c r="H4" s="71" t="s">
        <v>42</v>
      </c>
      <c r="I4" s="71" t="s">
        <v>67</v>
      </c>
      <c r="J4" s="71"/>
      <c r="K4" s="71" t="s">
        <v>66</v>
      </c>
    </row>
    <row r="5" spans="1:11" ht="23.25" customHeight="1">
      <c r="A5" s="16" t="s">
        <v>38</v>
      </c>
      <c r="B5" s="16" t="s">
        <v>37</v>
      </c>
      <c r="C5" s="16" t="s">
        <v>65</v>
      </c>
      <c r="D5" s="16" t="s">
        <v>64</v>
      </c>
      <c r="E5" s="16" t="s">
        <v>63</v>
      </c>
      <c r="F5" s="74"/>
      <c r="G5" s="74"/>
      <c r="H5" s="71"/>
      <c r="I5" s="71"/>
      <c r="J5" s="71"/>
      <c r="K5" s="71"/>
    </row>
    <row r="6" spans="1:11" ht="23.25" customHeight="1">
      <c r="A6" s="28" t="s">
        <v>136</v>
      </c>
      <c r="B6" s="25"/>
      <c r="C6" s="25"/>
      <c r="D6" s="25"/>
      <c r="E6" s="23"/>
      <c r="F6" s="15">
        <v>1428785</v>
      </c>
      <c r="G6" s="15">
        <v>1343831</v>
      </c>
      <c r="H6" s="15">
        <v>84954</v>
      </c>
      <c r="I6" s="19"/>
      <c r="J6" s="18"/>
      <c r="K6" s="17"/>
    </row>
    <row r="7" spans="1:11" ht="23.25" customHeight="1">
      <c r="A7" s="27"/>
      <c r="B7" s="24" t="s">
        <v>135</v>
      </c>
      <c r="C7" s="25"/>
      <c r="D7" s="25"/>
      <c r="E7" s="23"/>
      <c r="F7" s="15">
        <v>331605</v>
      </c>
      <c r="G7" s="15">
        <v>290691</v>
      </c>
      <c r="H7" s="15">
        <v>40914</v>
      </c>
      <c r="I7" s="19"/>
      <c r="J7" s="18"/>
      <c r="K7" s="17"/>
    </row>
    <row r="8" spans="1:11" ht="23.25" customHeight="1">
      <c r="A8" s="22"/>
      <c r="B8" s="26"/>
      <c r="C8" s="24" t="s">
        <v>134</v>
      </c>
      <c r="D8" s="25"/>
      <c r="E8" s="23"/>
      <c r="F8" s="15">
        <v>331605</v>
      </c>
      <c r="G8" s="15">
        <v>290691</v>
      </c>
      <c r="H8" s="15">
        <v>40914</v>
      </c>
      <c r="I8" s="19"/>
      <c r="J8" s="18"/>
      <c r="K8" s="17"/>
    </row>
    <row r="9" spans="1:11" ht="23.25" customHeight="1">
      <c r="A9" s="22"/>
      <c r="B9" s="21"/>
      <c r="C9" s="21"/>
      <c r="D9" s="24" t="s">
        <v>133</v>
      </c>
      <c r="E9" s="23"/>
      <c r="F9" s="15">
        <v>331605</v>
      </c>
      <c r="G9" s="15">
        <v>290691</v>
      </c>
      <c r="H9" s="15">
        <v>40914</v>
      </c>
      <c r="I9" s="19"/>
      <c r="J9" s="18"/>
      <c r="K9" s="17"/>
    </row>
    <row r="10" spans="1:11" ht="23.25" customHeight="1">
      <c r="A10" s="22"/>
      <c r="B10" s="21"/>
      <c r="C10" s="21"/>
      <c r="D10" s="21"/>
      <c r="E10" s="20" t="s">
        <v>132</v>
      </c>
      <c r="F10" s="15">
        <v>214225</v>
      </c>
      <c r="G10" s="15">
        <v>221122</v>
      </c>
      <c r="H10" s="15">
        <v>-6897</v>
      </c>
      <c r="I10" s="19" t="s">
        <v>131</v>
      </c>
      <c r="J10" s="29">
        <v>-6897000</v>
      </c>
      <c r="K10" s="17"/>
    </row>
    <row r="11" spans="1:11" ht="23.25" customHeight="1">
      <c r="A11" s="22"/>
      <c r="B11" s="21"/>
      <c r="C11" s="21"/>
      <c r="D11" s="21"/>
      <c r="E11" s="20" t="s">
        <v>130</v>
      </c>
      <c r="F11" s="15">
        <v>117380</v>
      </c>
      <c r="G11" s="15">
        <v>69569</v>
      </c>
      <c r="H11" s="15">
        <v>47811</v>
      </c>
      <c r="I11" s="19" t="s">
        <v>129</v>
      </c>
      <c r="J11" s="29">
        <v>-10191000</v>
      </c>
      <c r="K11" s="17"/>
    </row>
    <row r="12" spans="1:11" ht="23.25" customHeight="1">
      <c r="A12" s="22"/>
      <c r="B12" s="21"/>
      <c r="C12" s="21"/>
      <c r="D12" s="21"/>
      <c r="E12" s="36"/>
      <c r="F12" s="35"/>
      <c r="G12" s="35"/>
      <c r="H12" s="35"/>
      <c r="I12" s="19" t="s">
        <v>128</v>
      </c>
      <c r="J12" s="29">
        <v>22500000</v>
      </c>
      <c r="K12" s="17"/>
    </row>
    <row r="13" spans="1:11" ht="23.25" customHeight="1">
      <c r="A13" s="22"/>
      <c r="B13" s="21"/>
      <c r="C13" s="21"/>
      <c r="D13" s="21"/>
      <c r="E13" s="36"/>
      <c r="F13" s="35"/>
      <c r="G13" s="35"/>
      <c r="H13" s="35"/>
      <c r="I13" s="19" t="s">
        <v>127</v>
      </c>
      <c r="J13" s="29">
        <v>362000</v>
      </c>
      <c r="K13" s="17"/>
    </row>
    <row r="14" spans="1:11" ht="23.25" customHeight="1">
      <c r="A14" s="22"/>
      <c r="B14" s="21"/>
      <c r="C14" s="21"/>
      <c r="D14" s="21"/>
      <c r="E14" s="36"/>
      <c r="F14" s="35"/>
      <c r="G14" s="35"/>
      <c r="H14" s="35"/>
      <c r="I14" s="19" t="s">
        <v>126</v>
      </c>
      <c r="J14" s="29">
        <v>9880000</v>
      </c>
      <c r="K14" s="17"/>
    </row>
    <row r="15" spans="1:11" ht="23.25" customHeight="1">
      <c r="A15" s="22"/>
      <c r="B15" s="21"/>
      <c r="C15" s="21"/>
      <c r="D15" s="21"/>
      <c r="E15" s="36"/>
      <c r="F15" s="35"/>
      <c r="G15" s="35"/>
      <c r="H15" s="35"/>
      <c r="I15" s="19" t="s">
        <v>125</v>
      </c>
      <c r="J15" s="29">
        <v>25260000</v>
      </c>
      <c r="K15" s="17"/>
    </row>
    <row r="16" spans="1:11" ht="23.25" customHeight="1">
      <c r="A16" s="27"/>
      <c r="B16" s="24" t="s">
        <v>124</v>
      </c>
      <c r="C16" s="25"/>
      <c r="D16" s="25"/>
      <c r="E16" s="23"/>
      <c r="F16" s="15">
        <v>1089079</v>
      </c>
      <c r="G16" s="15">
        <v>1047248</v>
      </c>
      <c r="H16" s="15">
        <v>41831</v>
      </c>
      <c r="I16" s="19"/>
      <c r="J16" s="18"/>
      <c r="K16" s="17"/>
    </row>
    <row r="17" spans="1:11" ht="23.25" customHeight="1">
      <c r="A17" s="22"/>
      <c r="B17" s="26"/>
      <c r="C17" s="24" t="s">
        <v>123</v>
      </c>
      <c r="D17" s="25"/>
      <c r="E17" s="23"/>
      <c r="F17" s="15">
        <v>1089079</v>
      </c>
      <c r="G17" s="15">
        <v>1047248</v>
      </c>
      <c r="H17" s="15">
        <v>41831</v>
      </c>
      <c r="I17" s="19"/>
      <c r="J17" s="18"/>
      <c r="K17" s="17"/>
    </row>
    <row r="18" spans="1:11" ht="23.25" customHeight="1">
      <c r="A18" s="22"/>
      <c r="B18" s="21"/>
      <c r="C18" s="21"/>
      <c r="D18" s="24" t="s">
        <v>122</v>
      </c>
      <c r="E18" s="23"/>
      <c r="F18" s="15">
        <v>1089079</v>
      </c>
      <c r="G18" s="15">
        <v>1047248</v>
      </c>
      <c r="H18" s="15">
        <v>41831</v>
      </c>
      <c r="I18" s="19"/>
      <c r="J18" s="18"/>
      <c r="K18" s="17"/>
    </row>
    <row r="19" spans="1:11" ht="23.25" customHeight="1">
      <c r="A19" s="22"/>
      <c r="B19" s="21"/>
      <c r="C19" s="21"/>
      <c r="D19" s="21"/>
      <c r="E19" s="20" t="s">
        <v>121</v>
      </c>
      <c r="F19" s="15">
        <v>461750</v>
      </c>
      <c r="G19" s="15">
        <v>458964</v>
      </c>
      <c r="H19" s="15">
        <v>2786</v>
      </c>
      <c r="I19" s="19" t="s">
        <v>120</v>
      </c>
      <c r="J19" s="29">
        <v>-69566000</v>
      </c>
      <c r="K19" s="17"/>
    </row>
    <row r="20" spans="1:11" ht="23.25" customHeight="1">
      <c r="A20" s="22"/>
      <c r="B20" s="21"/>
      <c r="C20" s="21"/>
      <c r="D20" s="21"/>
      <c r="E20" s="36"/>
      <c r="F20" s="35"/>
      <c r="G20" s="35"/>
      <c r="H20" s="35"/>
      <c r="I20" s="19" t="s">
        <v>119</v>
      </c>
      <c r="J20" s="29">
        <v>72352000</v>
      </c>
      <c r="K20" s="17"/>
    </row>
    <row r="21" spans="1:11" ht="23.25" customHeight="1">
      <c r="A21" s="22"/>
      <c r="B21" s="21"/>
      <c r="C21" s="21"/>
      <c r="D21" s="21"/>
      <c r="E21" s="20" t="s">
        <v>118</v>
      </c>
      <c r="F21" s="15">
        <v>627329</v>
      </c>
      <c r="G21" s="15">
        <v>588284</v>
      </c>
      <c r="H21" s="15">
        <v>39045</v>
      </c>
      <c r="I21" s="19" t="s">
        <v>117</v>
      </c>
      <c r="J21" s="29">
        <v>11863000</v>
      </c>
      <c r="K21" s="17"/>
    </row>
    <row r="22" spans="1:11" ht="23.25" customHeight="1">
      <c r="A22" s="22"/>
      <c r="B22" s="21"/>
      <c r="C22" s="21"/>
      <c r="D22" s="21"/>
      <c r="E22" s="36"/>
      <c r="F22" s="35"/>
      <c r="G22" s="35"/>
      <c r="H22" s="35"/>
      <c r="I22" s="19" t="s">
        <v>116</v>
      </c>
      <c r="J22" s="29">
        <v>-5524000</v>
      </c>
      <c r="K22" s="17"/>
    </row>
    <row r="23" spans="1:11" ht="23.25" customHeight="1">
      <c r="A23" s="22"/>
      <c r="B23" s="21"/>
      <c r="C23" s="21"/>
      <c r="D23" s="21"/>
      <c r="E23" s="36"/>
      <c r="F23" s="35"/>
      <c r="G23" s="35"/>
      <c r="H23" s="35"/>
      <c r="I23" s="19" t="s">
        <v>115</v>
      </c>
      <c r="J23" s="29">
        <v>1178000</v>
      </c>
      <c r="K23" s="17"/>
    </row>
    <row r="24" spans="1:11" ht="23.25" customHeight="1">
      <c r="A24" s="22"/>
      <c r="B24" s="21"/>
      <c r="C24" s="21"/>
      <c r="D24" s="21"/>
      <c r="E24" s="36"/>
      <c r="F24" s="35"/>
      <c r="G24" s="35"/>
      <c r="H24" s="35"/>
      <c r="I24" s="19" t="s">
        <v>114</v>
      </c>
      <c r="J24" s="29">
        <v>1600000</v>
      </c>
      <c r="K24" s="17"/>
    </row>
    <row r="25" spans="1:11" ht="23.25" customHeight="1">
      <c r="A25" s="22"/>
      <c r="B25" s="21"/>
      <c r="C25" s="21"/>
      <c r="D25" s="21"/>
      <c r="E25" s="36"/>
      <c r="F25" s="35"/>
      <c r="G25" s="35"/>
      <c r="H25" s="35"/>
      <c r="I25" s="19" t="s">
        <v>113</v>
      </c>
      <c r="J25" s="29">
        <v>740000</v>
      </c>
      <c r="K25" s="17"/>
    </row>
    <row r="26" spans="1:11" ht="23.25" customHeight="1">
      <c r="A26" s="22"/>
      <c r="B26" s="21"/>
      <c r="C26" s="21"/>
      <c r="D26" s="21"/>
      <c r="E26" s="36"/>
      <c r="F26" s="35"/>
      <c r="G26" s="35"/>
      <c r="H26" s="35"/>
      <c r="I26" s="19" t="s">
        <v>112</v>
      </c>
      <c r="J26" s="29">
        <v>22500000</v>
      </c>
      <c r="K26" s="17"/>
    </row>
    <row r="27" spans="1:11" ht="23.25" customHeight="1">
      <c r="A27" s="22"/>
      <c r="B27" s="21"/>
      <c r="C27" s="21"/>
      <c r="D27" s="21"/>
      <c r="E27" s="36"/>
      <c r="F27" s="35"/>
      <c r="G27" s="35"/>
      <c r="H27" s="35"/>
      <c r="I27" s="19" t="s">
        <v>111</v>
      </c>
      <c r="J27" s="29">
        <v>2100000</v>
      </c>
      <c r="K27" s="17"/>
    </row>
    <row r="28" spans="1:11" ht="23.25" customHeight="1">
      <c r="A28" s="22"/>
      <c r="B28" s="21"/>
      <c r="C28" s="21"/>
      <c r="D28" s="21"/>
      <c r="E28" s="36"/>
      <c r="F28" s="35"/>
      <c r="G28" s="35"/>
      <c r="H28" s="35"/>
      <c r="I28" s="19" t="s">
        <v>110</v>
      </c>
      <c r="J28" s="29">
        <v>1588000</v>
      </c>
      <c r="K28" s="17"/>
    </row>
    <row r="29" spans="1:11" ht="23.25" customHeight="1">
      <c r="A29" s="22"/>
      <c r="B29" s="21"/>
      <c r="C29" s="21"/>
      <c r="D29" s="21"/>
      <c r="E29" s="36"/>
      <c r="F29" s="35"/>
      <c r="G29" s="35"/>
      <c r="H29" s="35"/>
      <c r="I29" s="19" t="s">
        <v>109</v>
      </c>
      <c r="J29" s="29">
        <v>3000000</v>
      </c>
      <c r="K29" s="17"/>
    </row>
    <row r="30" spans="1:11" ht="23.25" customHeight="1">
      <c r="A30" s="27"/>
      <c r="B30" s="24" t="s">
        <v>108</v>
      </c>
      <c r="C30" s="25"/>
      <c r="D30" s="25"/>
      <c r="E30" s="23"/>
      <c r="F30" s="15">
        <v>8101</v>
      </c>
      <c r="G30" s="15">
        <v>5892</v>
      </c>
      <c r="H30" s="15">
        <v>2209</v>
      </c>
      <c r="I30" s="19"/>
      <c r="J30" s="18"/>
      <c r="K30" s="17"/>
    </row>
    <row r="31" spans="1:11" ht="23.25" customHeight="1">
      <c r="A31" s="22"/>
      <c r="B31" s="26"/>
      <c r="C31" s="24" t="s">
        <v>107</v>
      </c>
      <c r="D31" s="25"/>
      <c r="E31" s="23"/>
      <c r="F31" s="15">
        <v>8101</v>
      </c>
      <c r="G31" s="15">
        <v>5892</v>
      </c>
      <c r="H31" s="15">
        <v>2209</v>
      </c>
      <c r="I31" s="19"/>
      <c r="J31" s="18"/>
      <c r="K31" s="17"/>
    </row>
    <row r="32" spans="1:11" ht="23.25" customHeight="1">
      <c r="A32" s="22"/>
      <c r="B32" s="21"/>
      <c r="C32" s="21"/>
      <c r="D32" s="24" t="s">
        <v>106</v>
      </c>
      <c r="E32" s="23"/>
      <c r="F32" s="15">
        <v>8101</v>
      </c>
      <c r="G32" s="15">
        <v>5892</v>
      </c>
      <c r="H32" s="15">
        <v>2209</v>
      </c>
      <c r="I32" s="19"/>
      <c r="J32" s="18"/>
      <c r="K32" s="17"/>
    </row>
    <row r="33" spans="1:11" ht="23.25" customHeight="1">
      <c r="A33" s="34"/>
      <c r="B33" s="33"/>
      <c r="C33" s="33"/>
      <c r="D33" s="33"/>
      <c r="E33" s="32" t="s">
        <v>106</v>
      </c>
      <c r="F33" s="15">
        <v>8101</v>
      </c>
      <c r="G33" s="15">
        <v>5892</v>
      </c>
      <c r="H33" s="15">
        <v>2209</v>
      </c>
      <c r="I33" s="19" t="s">
        <v>105</v>
      </c>
      <c r="J33" s="29">
        <v>209000</v>
      </c>
      <c r="K33" s="17"/>
    </row>
    <row r="34" ht="24.75" customHeight="1"/>
    <row r="35" ht="1.5" customHeight="1"/>
    <row r="36" ht="8.25" customHeight="1"/>
    <row r="37" spans="1:11" ht="17.25" customHeight="1">
      <c r="A37" s="76" t="s">
        <v>8</v>
      </c>
      <c r="B37" s="76"/>
      <c r="C37" s="76"/>
      <c r="D37" s="76"/>
      <c r="E37" s="76"/>
      <c r="F37" s="76"/>
      <c r="G37" s="76"/>
      <c r="H37" s="76"/>
      <c r="I37" s="10" t="s">
        <v>49</v>
      </c>
      <c r="J37" s="77" t="s">
        <v>6</v>
      </c>
      <c r="K37" s="77"/>
    </row>
    <row r="38" ht="21" customHeight="1"/>
    <row r="39" spans="1:11" ht="43.5" customHeight="1">
      <c r="A39" s="75" t="s">
        <v>72</v>
      </c>
      <c r="B39" s="75"/>
      <c r="C39" s="75"/>
      <c r="D39" s="75"/>
      <c r="E39" s="75"/>
      <c r="F39" s="75"/>
      <c r="G39" s="75"/>
      <c r="H39" s="75"/>
      <c r="I39" s="75"/>
      <c r="J39" s="75"/>
      <c r="K39" s="75"/>
    </row>
    <row r="40" spans="1:11" ht="17.25" customHeight="1">
      <c r="A40" s="72" t="s">
        <v>71</v>
      </c>
      <c r="B40" s="72"/>
      <c r="C40" s="72"/>
      <c r="D40" s="72"/>
      <c r="E40" s="31" t="s">
        <v>14</v>
      </c>
      <c r="F40" s="73" t="s">
        <v>46</v>
      </c>
      <c r="G40" s="73"/>
      <c r="H40" s="73"/>
      <c r="I40" s="73"/>
      <c r="J40" s="73"/>
      <c r="K40" s="73"/>
    </row>
    <row r="41" spans="1:11" ht="23.25" customHeight="1">
      <c r="A41" s="71" t="s">
        <v>70</v>
      </c>
      <c r="B41" s="71"/>
      <c r="C41" s="71"/>
      <c r="D41" s="71"/>
      <c r="E41" s="71"/>
      <c r="F41" s="74" t="s">
        <v>69</v>
      </c>
      <c r="G41" s="74" t="s">
        <v>68</v>
      </c>
      <c r="H41" s="71" t="s">
        <v>42</v>
      </c>
      <c r="I41" s="71" t="s">
        <v>67</v>
      </c>
      <c r="J41" s="71"/>
      <c r="K41" s="71" t="s">
        <v>66</v>
      </c>
    </row>
    <row r="42" spans="1:11" ht="23.25" customHeight="1">
      <c r="A42" s="16" t="s">
        <v>38</v>
      </c>
      <c r="B42" s="16" t="s">
        <v>37</v>
      </c>
      <c r="C42" s="16" t="s">
        <v>65</v>
      </c>
      <c r="D42" s="16" t="s">
        <v>64</v>
      </c>
      <c r="E42" s="16" t="s">
        <v>63</v>
      </c>
      <c r="F42" s="74"/>
      <c r="G42" s="74"/>
      <c r="H42" s="71"/>
      <c r="I42" s="71"/>
      <c r="J42" s="71"/>
      <c r="K42" s="71"/>
    </row>
    <row r="43" spans="1:11" ht="23.25" customHeight="1">
      <c r="A43" s="30"/>
      <c r="B43" s="37"/>
      <c r="C43" s="37"/>
      <c r="D43" s="37"/>
      <c r="E43" s="20"/>
      <c r="F43" s="35"/>
      <c r="G43" s="35"/>
      <c r="H43" s="35"/>
      <c r="I43" s="19" t="s">
        <v>104</v>
      </c>
      <c r="J43" s="29">
        <v>2000000</v>
      </c>
      <c r="K43" s="17"/>
    </row>
    <row r="44" spans="1:11" ht="23.25" customHeight="1">
      <c r="A44" s="28" t="s">
        <v>103</v>
      </c>
      <c r="B44" s="25"/>
      <c r="C44" s="25"/>
      <c r="D44" s="25"/>
      <c r="E44" s="23"/>
      <c r="F44" s="15">
        <v>378835</v>
      </c>
      <c r="G44" s="15">
        <v>376230</v>
      </c>
      <c r="H44" s="15">
        <v>2605</v>
      </c>
      <c r="I44" s="19"/>
      <c r="J44" s="18"/>
      <c r="K44" s="17"/>
    </row>
    <row r="45" spans="1:11" ht="23.25" customHeight="1">
      <c r="A45" s="27"/>
      <c r="B45" s="24" t="s">
        <v>102</v>
      </c>
      <c r="C45" s="25"/>
      <c r="D45" s="25"/>
      <c r="E45" s="23"/>
      <c r="F45" s="15">
        <v>358592</v>
      </c>
      <c r="G45" s="15">
        <v>356680</v>
      </c>
      <c r="H45" s="15">
        <v>1912</v>
      </c>
      <c r="I45" s="19"/>
      <c r="J45" s="18"/>
      <c r="K45" s="17"/>
    </row>
    <row r="46" spans="1:11" ht="23.25" customHeight="1">
      <c r="A46" s="22"/>
      <c r="B46" s="26"/>
      <c r="C46" s="24" t="s">
        <v>101</v>
      </c>
      <c r="D46" s="25"/>
      <c r="E46" s="23"/>
      <c r="F46" s="15">
        <v>358592</v>
      </c>
      <c r="G46" s="15">
        <v>356680</v>
      </c>
      <c r="H46" s="15">
        <v>1912</v>
      </c>
      <c r="I46" s="19"/>
      <c r="J46" s="18"/>
      <c r="K46" s="17"/>
    </row>
    <row r="47" spans="1:11" ht="23.25" customHeight="1">
      <c r="A47" s="22"/>
      <c r="B47" s="21"/>
      <c r="C47" s="21"/>
      <c r="D47" s="24" t="s">
        <v>100</v>
      </c>
      <c r="E47" s="23"/>
      <c r="F47" s="15">
        <v>71260</v>
      </c>
      <c r="G47" s="15">
        <v>72258</v>
      </c>
      <c r="H47" s="15">
        <v>-998</v>
      </c>
      <c r="I47" s="19"/>
      <c r="J47" s="18"/>
      <c r="K47" s="17"/>
    </row>
    <row r="48" spans="1:11" ht="23.25" customHeight="1">
      <c r="A48" s="22"/>
      <c r="B48" s="21"/>
      <c r="C48" s="21"/>
      <c r="D48" s="21"/>
      <c r="E48" s="20" t="s">
        <v>100</v>
      </c>
      <c r="F48" s="15">
        <v>71260</v>
      </c>
      <c r="G48" s="15">
        <v>72258</v>
      </c>
      <c r="H48" s="15">
        <v>-998</v>
      </c>
      <c r="I48" s="19" t="s">
        <v>99</v>
      </c>
      <c r="J48" s="29">
        <v>846000</v>
      </c>
      <c r="K48" s="17"/>
    </row>
    <row r="49" spans="1:11" ht="23.25" customHeight="1">
      <c r="A49" s="22"/>
      <c r="B49" s="21"/>
      <c r="C49" s="21"/>
      <c r="D49" s="21"/>
      <c r="E49" s="36"/>
      <c r="F49" s="35"/>
      <c r="G49" s="35"/>
      <c r="H49" s="35"/>
      <c r="I49" s="19" t="s">
        <v>98</v>
      </c>
      <c r="J49" s="29">
        <v>-1844000</v>
      </c>
      <c r="K49" s="17"/>
    </row>
    <row r="50" spans="1:11" ht="23.25" customHeight="1">
      <c r="A50" s="22"/>
      <c r="B50" s="21"/>
      <c r="C50" s="21"/>
      <c r="D50" s="24" t="s">
        <v>97</v>
      </c>
      <c r="E50" s="23"/>
      <c r="F50" s="15">
        <v>151819</v>
      </c>
      <c r="G50" s="15">
        <v>144200</v>
      </c>
      <c r="H50" s="15">
        <v>7619</v>
      </c>
      <c r="I50" s="19"/>
      <c r="J50" s="18"/>
      <c r="K50" s="17"/>
    </row>
    <row r="51" spans="1:11" ht="23.25" customHeight="1">
      <c r="A51" s="22"/>
      <c r="B51" s="21"/>
      <c r="C51" s="21"/>
      <c r="D51" s="21"/>
      <c r="E51" s="20" t="s">
        <v>96</v>
      </c>
      <c r="F51" s="15">
        <v>151819</v>
      </c>
      <c r="G51" s="15">
        <v>144200</v>
      </c>
      <c r="H51" s="15">
        <v>7619</v>
      </c>
      <c r="I51" s="19" t="s">
        <v>95</v>
      </c>
      <c r="J51" s="29">
        <v>10759000</v>
      </c>
      <c r="K51" s="17"/>
    </row>
    <row r="52" spans="1:11" ht="23.25" customHeight="1">
      <c r="A52" s="22"/>
      <c r="B52" s="21"/>
      <c r="C52" s="21"/>
      <c r="D52" s="21"/>
      <c r="E52" s="36"/>
      <c r="F52" s="35"/>
      <c r="G52" s="35"/>
      <c r="H52" s="35"/>
      <c r="I52" s="19" t="s">
        <v>94</v>
      </c>
      <c r="J52" s="29">
        <v>-3140000</v>
      </c>
      <c r="K52" s="17"/>
    </row>
    <row r="53" spans="1:11" ht="23.25" customHeight="1">
      <c r="A53" s="22"/>
      <c r="B53" s="21"/>
      <c r="C53" s="21"/>
      <c r="D53" s="24" t="s">
        <v>93</v>
      </c>
      <c r="E53" s="23"/>
      <c r="F53" s="15">
        <v>32016</v>
      </c>
      <c r="G53" s="15">
        <v>32016</v>
      </c>
      <c r="H53" s="15">
        <v>0</v>
      </c>
      <c r="I53" s="19"/>
      <c r="J53" s="18"/>
      <c r="K53" s="17"/>
    </row>
    <row r="54" spans="1:11" ht="23.25" customHeight="1">
      <c r="A54" s="22"/>
      <c r="B54" s="21"/>
      <c r="C54" s="21"/>
      <c r="D54" s="21"/>
      <c r="E54" s="20" t="s">
        <v>92</v>
      </c>
      <c r="F54" s="15">
        <v>32016</v>
      </c>
      <c r="G54" s="15">
        <v>32016</v>
      </c>
      <c r="H54" s="15">
        <v>0</v>
      </c>
      <c r="I54" s="19"/>
      <c r="J54" s="18"/>
      <c r="K54" s="17"/>
    </row>
    <row r="55" spans="1:11" ht="23.25" customHeight="1">
      <c r="A55" s="22"/>
      <c r="B55" s="21"/>
      <c r="C55" s="21"/>
      <c r="D55" s="24" t="s">
        <v>91</v>
      </c>
      <c r="E55" s="23"/>
      <c r="F55" s="15">
        <v>40882</v>
      </c>
      <c r="G55" s="15">
        <v>40882</v>
      </c>
      <c r="H55" s="15">
        <v>0</v>
      </c>
      <c r="I55" s="19"/>
      <c r="J55" s="18"/>
      <c r="K55" s="17"/>
    </row>
    <row r="56" spans="1:11" ht="23.25" customHeight="1">
      <c r="A56" s="22"/>
      <c r="B56" s="21"/>
      <c r="C56" s="21"/>
      <c r="D56" s="21"/>
      <c r="E56" s="20" t="s">
        <v>90</v>
      </c>
      <c r="F56" s="15">
        <v>40882</v>
      </c>
      <c r="G56" s="15">
        <v>40882</v>
      </c>
      <c r="H56" s="15">
        <v>0</v>
      </c>
      <c r="I56" s="19"/>
      <c r="J56" s="18"/>
      <c r="K56" s="17"/>
    </row>
    <row r="57" spans="1:11" ht="23.25" customHeight="1">
      <c r="A57" s="22"/>
      <c r="B57" s="21"/>
      <c r="C57" s="21"/>
      <c r="D57" s="24" t="s">
        <v>89</v>
      </c>
      <c r="E57" s="23"/>
      <c r="F57" s="15">
        <v>35769</v>
      </c>
      <c r="G57" s="15">
        <v>40478</v>
      </c>
      <c r="H57" s="15">
        <v>-4709</v>
      </c>
      <c r="I57" s="19"/>
      <c r="J57" s="18"/>
      <c r="K57" s="17"/>
    </row>
    <row r="58" spans="1:11" ht="23.25" customHeight="1">
      <c r="A58" s="22"/>
      <c r="B58" s="21"/>
      <c r="C58" s="21"/>
      <c r="D58" s="21"/>
      <c r="E58" s="20" t="s">
        <v>88</v>
      </c>
      <c r="F58" s="15">
        <v>35769</v>
      </c>
      <c r="G58" s="15">
        <v>40478</v>
      </c>
      <c r="H58" s="15">
        <v>-4709</v>
      </c>
      <c r="I58" s="19" t="s">
        <v>87</v>
      </c>
      <c r="J58" s="29">
        <v>-2131000</v>
      </c>
      <c r="K58" s="17"/>
    </row>
    <row r="59" spans="1:11" ht="23.25" customHeight="1">
      <c r="A59" s="22"/>
      <c r="B59" s="21"/>
      <c r="C59" s="21"/>
      <c r="D59" s="21"/>
      <c r="E59" s="36"/>
      <c r="F59" s="35"/>
      <c r="G59" s="35"/>
      <c r="H59" s="35"/>
      <c r="I59" s="19" t="s">
        <v>86</v>
      </c>
      <c r="J59" s="29">
        <v>-221000</v>
      </c>
      <c r="K59" s="17"/>
    </row>
    <row r="60" spans="1:11" ht="23.25" customHeight="1">
      <c r="A60" s="22"/>
      <c r="B60" s="21"/>
      <c r="C60" s="21"/>
      <c r="D60" s="21"/>
      <c r="E60" s="36"/>
      <c r="F60" s="35"/>
      <c r="G60" s="35"/>
      <c r="H60" s="35"/>
      <c r="I60" s="19" t="s">
        <v>85</v>
      </c>
      <c r="J60" s="29">
        <v>309000</v>
      </c>
      <c r="K60" s="17"/>
    </row>
    <row r="61" spans="1:11" ht="23.25" customHeight="1">
      <c r="A61" s="22"/>
      <c r="B61" s="21"/>
      <c r="C61" s="21"/>
      <c r="D61" s="21"/>
      <c r="E61" s="36"/>
      <c r="F61" s="35"/>
      <c r="G61" s="35"/>
      <c r="H61" s="35"/>
      <c r="I61" s="19" t="s">
        <v>84</v>
      </c>
      <c r="J61" s="29">
        <v>-2666000</v>
      </c>
      <c r="K61" s="17"/>
    </row>
    <row r="62" spans="1:11" ht="23.25" customHeight="1">
      <c r="A62" s="22"/>
      <c r="B62" s="21"/>
      <c r="C62" s="21"/>
      <c r="D62" s="24" t="s">
        <v>83</v>
      </c>
      <c r="E62" s="23"/>
      <c r="F62" s="15">
        <v>9246</v>
      </c>
      <c r="G62" s="15">
        <v>9246</v>
      </c>
      <c r="H62" s="15">
        <v>0</v>
      </c>
      <c r="I62" s="19"/>
      <c r="J62" s="18"/>
      <c r="K62" s="17"/>
    </row>
    <row r="63" spans="1:11" ht="23.25" customHeight="1">
      <c r="A63" s="22"/>
      <c r="B63" s="21"/>
      <c r="C63" s="21"/>
      <c r="D63" s="21"/>
      <c r="E63" s="20" t="s">
        <v>82</v>
      </c>
      <c r="F63" s="15">
        <v>9246</v>
      </c>
      <c r="G63" s="15">
        <v>9246</v>
      </c>
      <c r="H63" s="15">
        <v>0</v>
      </c>
      <c r="I63" s="19"/>
      <c r="J63" s="18"/>
      <c r="K63" s="17"/>
    </row>
    <row r="64" spans="1:11" ht="23.25" customHeight="1">
      <c r="A64" s="22"/>
      <c r="B64" s="21"/>
      <c r="C64" s="21"/>
      <c r="D64" s="24" t="s">
        <v>81</v>
      </c>
      <c r="E64" s="23"/>
      <c r="F64" s="15">
        <v>17600</v>
      </c>
      <c r="G64" s="15">
        <v>17600</v>
      </c>
      <c r="H64" s="15">
        <v>0</v>
      </c>
      <c r="I64" s="19"/>
      <c r="J64" s="18"/>
      <c r="K64" s="17"/>
    </row>
    <row r="65" spans="1:11" ht="23.25" customHeight="1">
      <c r="A65" s="22"/>
      <c r="B65" s="21"/>
      <c r="C65" s="21"/>
      <c r="D65" s="21"/>
      <c r="E65" s="20" t="s">
        <v>80</v>
      </c>
      <c r="F65" s="15">
        <v>17600</v>
      </c>
      <c r="G65" s="15">
        <v>17600</v>
      </c>
      <c r="H65" s="15">
        <v>0</v>
      </c>
      <c r="I65" s="19"/>
      <c r="J65" s="18"/>
      <c r="K65" s="17"/>
    </row>
    <row r="66" spans="1:11" ht="23.25" customHeight="1">
      <c r="A66" s="27"/>
      <c r="B66" s="24" t="s">
        <v>79</v>
      </c>
      <c r="C66" s="25"/>
      <c r="D66" s="25"/>
      <c r="E66" s="23"/>
      <c r="F66" s="15">
        <v>20243</v>
      </c>
      <c r="G66" s="15">
        <v>19550</v>
      </c>
      <c r="H66" s="15">
        <v>693</v>
      </c>
      <c r="I66" s="19"/>
      <c r="J66" s="18"/>
      <c r="K66" s="17"/>
    </row>
    <row r="67" spans="1:11" ht="23.25" customHeight="1">
      <c r="A67" s="22"/>
      <c r="B67" s="26"/>
      <c r="C67" s="24" t="s">
        <v>78</v>
      </c>
      <c r="D67" s="25"/>
      <c r="E67" s="23"/>
      <c r="F67" s="15">
        <v>13320</v>
      </c>
      <c r="G67" s="15">
        <v>13010</v>
      </c>
      <c r="H67" s="15">
        <v>310</v>
      </c>
      <c r="I67" s="19"/>
      <c r="J67" s="18"/>
      <c r="K67" s="17"/>
    </row>
    <row r="68" spans="1:11" ht="23.25" customHeight="1">
      <c r="A68" s="22"/>
      <c r="B68" s="21"/>
      <c r="C68" s="21"/>
      <c r="D68" s="24" t="s">
        <v>78</v>
      </c>
      <c r="E68" s="23"/>
      <c r="F68" s="15">
        <v>13320</v>
      </c>
      <c r="G68" s="15">
        <v>13010</v>
      </c>
      <c r="H68" s="15">
        <v>310</v>
      </c>
      <c r="I68" s="19"/>
      <c r="J68" s="18"/>
      <c r="K68" s="17"/>
    </row>
    <row r="69" spans="1:11" ht="23.25" customHeight="1">
      <c r="A69" s="22"/>
      <c r="B69" s="21"/>
      <c r="C69" s="21"/>
      <c r="D69" s="21"/>
      <c r="E69" s="20" t="s">
        <v>77</v>
      </c>
      <c r="F69" s="15">
        <v>13200</v>
      </c>
      <c r="G69" s="15">
        <v>12920</v>
      </c>
      <c r="H69" s="15">
        <v>280</v>
      </c>
      <c r="I69" s="19" t="s">
        <v>76</v>
      </c>
      <c r="J69" s="29">
        <v>280000</v>
      </c>
      <c r="K69" s="17"/>
    </row>
    <row r="70" spans="1:11" ht="23.25" customHeight="1">
      <c r="A70" s="34"/>
      <c r="B70" s="33"/>
      <c r="C70" s="33"/>
      <c r="D70" s="33"/>
      <c r="E70" s="32" t="s">
        <v>75</v>
      </c>
      <c r="F70" s="15">
        <v>120</v>
      </c>
      <c r="G70" s="15">
        <v>90</v>
      </c>
      <c r="H70" s="15">
        <v>30</v>
      </c>
      <c r="I70" s="19" t="s">
        <v>74</v>
      </c>
      <c r="J70" s="29">
        <v>30000</v>
      </c>
      <c r="K70" s="17"/>
    </row>
    <row r="71" ht="24.75" customHeight="1"/>
    <row r="72" ht="1.5" customHeight="1"/>
    <row r="73" ht="8.25" customHeight="1"/>
    <row r="74" spans="1:11" ht="17.25" customHeight="1">
      <c r="A74" s="76" t="s">
        <v>73</v>
      </c>
      <c r="B74" s="76"/>
      <c r="C74" s="76"/>
      <c r="D74" s="76"/>
      <c r="E74" s="76"/>
      <c r="F74" s="76"/>
      <c r="G74" s="76"/>
      <c r="H74" s="76"/>
      <c r="I74" s="10" t="s">
        <v>49</v>
      </c>
      <c r="J74" s="77" t="s">
        <v>6</v>
      </c>
      <c r="K74" s="77"/>
    </row>
    <row r="75" ht="21" customHeight="1"/>
    <row r="76" spans="1:11" ht="43.5" customHeight="1">
      <c r="A76" s="75" t="s">
        <v>72</v>
      </c>
      <c r="B76" s="75"/>
      <c r="C76" s="75"/>
      <c r="D76" s="75"/>
      <c r="E76" s="75"/>
      <c r="F76" s="75"/>
      <c r="G76" s="75"/>
      <c r="H76" s="75"/>
      <c r="I76" s="75"/>
      <c r="J76" s="75"/>
      <c r="K76" s="75"/>
    </row>
    <row r="77" spans="1:11" ht="17.25" customHeight="1">
      <c r="A77" s="72" t="s">
        <v>71</v>
      </c>
      <c r="B77" s="72"/>
      <c r="C77" s="72"/>
      <c r="D77" s="72"/>
      <c r="E77" s="31" t="s">
        <v>14</v>
      </c>
      <c r="F77" s="73" t="s">
        <v>46</v>
      </c>
      <c r="G77" s="73"/>
      <c r="H77" s="73"/>
      <c r="I77" s="73"/>
      <c r="J77" s="73"/>
      <c r="K77" s="73"/>
    </row>
    <row r="78" spans="1:11" ht="23.25" customHeight="1">
      <c r="A78" s="71" t="s">
        <v>70</v>
      </c>
      <c r="B78" s="71"/>
      <c r="C78" s="71"/>
      <c r="D78" s="71"/>
      <c r="E78" s="71"/>
      <c r="F78" s="74" t="s">
        <v>69</v>
      </c>
      <c r="G78" s="74" t="s">
        <v>68</v>
      </c>
      <c r="H78" s="71" t="s">
        <v>42</v>
      </c>
      <c r="I78" s="71" t="s">
        <v>67</v>
      </c>
      <c r="J78" s="71"/>
      <c r="K78" s="71" t="s">
        <v>66</v>
      </c>
    </row>
    <row r="79" spans="1:11" ht="23.25" customHeight="1">
      <c r="A79" s="16" t="s">
        <v>38</v>
      </c>
      <c r="B79" s="16" t="s">
        <v>37</v>
      </c>
      <c r="C79" s="16" t="s">
        <v>65</v>
      </c>
      <c r="D79" s="16" t="s">
        <v>64</v>
      </c>
      <c r="E79" s="16" t="s">
        <v>63</v>
      </c>
      <c r="F79" s="74"/>
      <c r="G79" s="74"/>
      <c r="H79" s="71"/>
      <c r="I79" s="71"/>
      <c r="J79" s="71"/>
      <c r="K79" s="71"/>
    </row>
    <row r="80" spans="1:11" ht="23.25" customHeight="1">
      <c r="A80" s="30"/>
      <c r="B80" s="24"/>
      <c r="C80" s="24" t="s">
        <v>62</v>
      </c>
      <c r="D80" s="25"/>
      <c r="E80" s="23"/>
      <c r="F80" s="15">
        <v>2632</v>
      </c>
      <c r="G80" s="15">
        <v>2500</v>
      </c>
      <c r="H80" s="15">
        <v>132</v>
      </c>
      <c r="I80" s="19"/>
      <c r="J80" s="18"/>
      <c r="K80" s="17"/>
    </row>
    <row r="81" spans="1:11" ht="23.25" customHeight="1">
      <c r="A81" s="22"/>
      <c r="B81" s="21"/>
      <c r="C81" s="21"/>
      <c r="D81" s="24" t="s">
        <v>61</v>
      </c>
      <c r="E81" s="23"/>
      <c r="F81" s="15">
        <v>2632</v>
      </c>
      <c r="G81" s="15">
        <v>2500</v>
      </c>
      <c r="H81" s="15">
        <v>132</v>
      </c>
      <c r="I81" s="19"/>
      <c r="J81" s="18"/>
      <c r="K81" s="17"/>
    </row>
    <row r="82" spans="1:11" ht="23.25" customHeight="1">
      <c r="A82" s="22"/>
      <c r="B82" s="21"/>
      <c r="C82" s="21"/>
      <c r="D82" s="21"/>
      <c r="E82" s="20" t="s">
        <v>61</v>
      </c>
      <c r="F82" s="15">
        <v>2632</v>
      </c>
      <c r="G82" s="15">
        <v>2500</v>
      </c>
      <c r="H82" s="15">
        <v>132</v>
      </c>
      <c r="I82" s="19" t="s">
        <v>60</v>
      </c>
      <c r="J82" s="29">
        <v>132000</v>
      </c>
      <c r="K82" s="17"/>
    </row>
    <row r="83" spans="1:11" ht="23.25" customHeight="1">
      <c r="A83" s="22"/>
      <c r="B83" s="26"/>
      <c r="C83" s="24" t="s">
        <v>59</v>
      </c>
      <c r="D83" s="25"/>
      <c r="E83" s="23"/>
      <c r="F83" s="15">
        <v>4291</v>
      </c>
      <c r="G83" s="15">
        <v>4040</v>
      </c>
      <c r="H83" s="15">
        <v>251</v>
      </c>
      <c r="I83" s="19"/>
      <c r="J83" s="18"/>
      <c r="K83" s="17"/>
    </row>
    <row r="84" spans="1:11" ht="23.25" customHeight="1">
      <c r="A84" s="22"/>
      <c r="B84" s="21"/>
      <c r="C84" s="21"/>
      <c r="D84" s="24" t="s">
        <v>58</v>
      </c>
      <c r="E84" s="23"/>
      <c r="F84" s="15">
        <v>3301</v>
      </c>
      <c r="G84" s="15">
        <v>3050</v>
      </c>
      <c r="H84" s="15">
        <v>251</v>
      </c>
      <c r="I84" s="19"/>
      <c r="J84" s="18"/>
      <c r="K84" s="17"/>
    </row>
    <row r="85" spans="1:11" ht="23.25" customHeight="1">
      <c r="A85" s="22"/>
      <c r="B85" s="21"/>
      <c r="C85" s="21"/>
      <c r="D85" s="21"/>
      <c r="E85" s="20" t="s">
        <v>58</v>
      </c>
      <c r="F85" s="15">
        <v>3301</v>
      </c>
      <c r="G85" s="15">
        <v>3050</v>
      </c>
      <c r="H85" s="15">
        <v>251</v>
      </c>
      <c r="I85" s="19" t="s">
        <v>57</v>
      </c>
      <c r="J85" s="29">
        <v>251000</v>
      </c>
      <c r="K85" s="17"/>
    </row>
    <row r="86" spans="1:11" ht="23.25" customHeight="1">
      <c r="A86" s="22"/>
      <c r="B86" s="21"/>
      <c r="C86" s="21"/>
      <c r="D86" s="24" t="s">
        <v>56</v>
      </c>
      <c r="E86" s="23"/>
      <c r="F86" s="15">
        <v>990</v>
      </c>
      <c r="G86" s="15">
        <v>990</v>
      </c>
      <c r="H86" s="15">
        <v>0</v>
      </c>
      <c r="I86" s="19"/>
      <c r="J86" s="18"/>
      <c r="K86" s="17"/>
    </row>
    <row r="87" spans="1:11" ht="23.25" customHeight="1">
      <c r="A87" s="22"/>
      <c r="B87" s="21"/>
      <c r="C87" s="21"/>
      <c r="D87" s="21"/>
      <c r="E87" s="20" t="s">
        <v>55</v>
      </c>
      <c r="F87" s="15">
        <v>990</v>
      </c>
      <c r="G87" s="15">
        <v>990</v>
      </c>
      <c r="H87" s="15">
        <v>0</v>
      </c>
      <c r="I87" s="19"/>
      <c r="J87" s="18"/>
      <c r="K87" s="17"/>
    </row>
    <row r="88" spans="1:11" ht="23.25" customHeight="1">
      <c r="A88" s="28" t="s">
        <v>54</v>
      </c>
      <c r="B88" s="25"/>
      <c r="C88" s="25"/>
      <c r="D88" s="25"/>
      <c r="E88" s="23"/>
      <c r="F88" s="15">
        <v>33158</v>
      </c>
      <c r="G88" s="15">
        <v>33158</v>
      </c>
      <c r="H88" s="15">
        <v>0</v>
      </c>
      <c r="I88" s="19"/>
      <c r="J88" s="18"/>
      <c r="K88" s="17"/>
    </row>
    <row r="89" spans="1:11" ht="23.25" customHeight="1">
      <c r="A89" s="27"/>
      <c r="B89" s="24" t="s">
        <v>53</v>
      </c>
      <c r="C89" s="25"/>
      <c r="D89" s="25"/>
      <c r="E89" s="23"/>
      <c r="F89" s="15">
        <v>33158</v>
      </c>
      <c r="G89" s="15">
        <v>33158</v>
      </c>
      <c r="H89" s="15">
        <v>0</v>
      </c>
      <c r="I89" s="19"/>
      <c r="J89" s="18"/>
      <c r="K89" s="17"/>
    </row>
    <row r="90" spans="1:11" ht="23.25" customHeight="1">
      <c r="A90" s="22"/>
      <c r="B90" s="26"/>
      <c r="C90" s="24" t="s">
        <v>52</v>
      </c>
      <c r="D90" s="25"/>
      <c r="E90" s="23"/>
      <c r="F90" s="15">
        <v>33158</v>
      </c>
      <c r="G90" s="15">
        <v>33158</v>
      </c>
      <c r="H90" s="15">
        <v>0</v>
      </c>
      <c r="I90" s="19"/>
      <c r="J90" s="18"/>
      <c r="K90" s="17"/>
    </row>
    <row r="91" spans="1:11" ht="23.25" customHeight="1">
      <c r="A91" s="22"/>
      <c r="B91" s="21"/>
      <c r="C91" s="21"/>
      <c r="D91" s="24" t="s">
        <v>52</v>
      </c>
      <c r="E91" s="23"/>
      <c r="F91" s="15">
        <v>33158</v>
      </c>
      <c r="G91" s="15">
        <v>33158</v>
      </c>
      <c r="H91" s="15">
        <v>0</v>
      </c>
      <c r="I91" s="19"/>
      <c r="J91" s="18"/>
      <c r="K91" s="17"/>
    </row>
    <row r="92" spans="1:11" ht="23.25" customHeight="1">
      <c r="A92" s="22"/>
      <c r="B92" s="21"/>
      <c r="C92" s="21"/>
      <c r="D92" s="21"/>
      <c r="E92" s="20" t="s">
        <v>52</v>
      </c>
      <c r="F92" s="15">
        <v>33158</v>
      </c>
      <c r="G92" s="15">
        <v>33158</v>
      </c>
      <c r="H92" s="15">
        <v>0</v>
      </c>
      <c r="I92" s="19"/>
      <c r="J92" s="18"/>
      <c r="K92" s="17"/>
    </row>
    <row r="93" spans="1:11" ht="23.25" customHeight="1">
      <c r="A93" s="71" t="s">
        <v>51</v>
      </c>
      <c r="B93" s="71"/>
      <c r="C93" s="71"/>
      <c r="D93" s="71"/>
      <c r="E93" s="71"/>
      <c r="F93" s="15">
        <v>1840778</v>
      </c>
      <c r="G93" s="15">
        <v>1753219</v>
      </c>
      <c r="H93" s="14">
        <v>87559</v>
      </c>
      <c r="I93" s="13"/>
      <c r="J93" s="12"/>
      <c r="K93" s="11"/>
    </row>
    <row r="94" ht="354" customHeight="1"/>
    <row r="95" ht="1.5" customHeight="1"/>
    <row r="96" ht="8.25" customHeight="1"/>
    <row r="97" spans="1:11" ht="17.25" customHeight="1">
      <c r="A97" s="76" t="s">
        <v>50</v>
      </c>
      <c r="B97" s="76"/>
      <c r="C97" s="76"/>
      <c r="D97" s="76"/>
      <c r="E97" s="76"/>
      <c r="F97" s="76"/>
      <c r="G97" s="76"/>
      <c r="H97" s="76"/>
      <c r="I97" s="10" t="s">
        <v>49</v>
      </c>
      <c r="J97" s="77" t="s">
        <v>6</v>
      </c>
      <c r="K97" s="77"/>
    </row>
  </sheetData>
  <sheetProtection/>
  <mergeCells count="34">
    <mergeCell ref="A93:E93"/>
    <mergeCell ref="A97:H97"/>
    <mergeCell ref="J97:K97"/>
    <mergeCell ref="F40:K40"/>
    <mergeCell ref="A74:H74"/>
    <mergeCell ref="J74:K74"/>
    <mergeCell ref="A76:K76"/>
    <mergeCell ref="A78:E78"/>
    <mergeCell ref="J37:K37"/>
    <mergeCell ref="A39:K39"/>
    <mergeCell ref="A41:E41"/>
    <mergeCell ref="F41:F42"/>
    <mergeCell ref="A77:D77"/>
    <mergeCell ref="F77:K77"/>
    <mergeCell ref="A2:K2"/>
    <mergeCell ref="A4:E4"/>
    <mergeCell ref="F4:F5"/>
    <mergeCell ref="G4:G5"/>
    <mergeCell ref="H4:H5"/>
    <mergeCell ref="F78:F79"/>
    <mergeCell ref="G78:G79"/>
    <mergeCell ref="H78:H79"/>
    <mergeCell ref="I78:J79"/>
    <mergeCell ref="K78:K79"/>
    <mergeCell ref="I4:J5"/>
    <mergeCell ref="K4:K5"/>
    <mergeCell ref="A3:D3"/>
    <mergeCell ref="F3:K3"/>
    <mergeCell ref="G41:G42"/>
    <mergeCell ref="H41:H42"/>
    <mergeCell ref="I41:J42"/>
    <mergeCell ref="K41:K42"/>
    <mergeCell ref="A40:D40"/>
    <mergeCell ref="A37:H37"/>
  </mergeCells>
  <printOptions/>
  <pageMargins left="0" right="0" top="0" bottom="0"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sheetPr>
    <outlinePr summaryRight="0"/>
  </sheetPr>
  <dimension ref="A2:J188"/>
  <sheetViews>
    <sheetView zoomScaleSheetLayoutView="100" zoomScalePageLayoutView="0" workbookViewId="0" topLeftCell="A1">
      <selection activeCell="A1" sqref="A1"/>
    </sheetView>
  </sheetViews>
  <sheetFormatPr defaultColWidth="9.140625" defaultRowHeight="12.75"/>
  <cols>
    <col min="1" max="3" width="4.00390625" style="5" customWidth="1"/>
    <col min="4" max="4" width="6.140625" style="5" customWidth="1"/>
    <col min="5" max="5" width="16.140625" style="5" customWidth="1"/>
    <col min="6" max="8" width="7.7109375" style="5" customWidth="1"/>
    <col min="9" max="9" width="29.28125" style="5" customWidth="1"/>
    <col min="10" max="10" width="13.57421875" style="5" customWidth="1"/>
    <col min="11" max="16384" width="9.140625" style="5" customWidth="1"/>
  </cols>
  <sheetData>
    <row r="1" ht="20.25" customHeight="1"/>
    <row r="2" spans="1:10" ht="33" customHeight="1">
      <c r="A2" s="75" t="s">
        <v>165</v>
      </c>
      <c r="B2" s="75"/>
      <c r="C2" s="75"/>
      <c r="D2" s="75"/>
      <c r="E2" s="75"/>
      <c r="F2" s="75"/>
      <c r="G2" s="75"/>
      <c r="H2" s="75"/>
      <c r="I2" s="75"/>
      <c r="J2" s="75"/>
    </row>
    <row r="3" ht="10.5" customHeight="1"/>
    <row r="4" spans="1:10" ht="17.25" customHeight="1">
      <c r="A4" s="77" t="s">
        <v>71</v>
      </c>
      <c r="B4" s="77"/>
      <c r="C4" s="77"/>
      <c r="D4" s="77"/>
      <c r="E4" s="9" t="s">
        <v>14</v>
      </c>
      <c r="F4" s="76" t="s">
        <v>46</v>
      </c>
      <c r="G4" s="76"/>
      <c r="H4" s="76"/>
      <c r="I4" s="76"/>
      <c r="J4" s="76"/>
    </row>
    <row r="5" spans="1:10" ht="23.25" customHeight="1">
      <c r="A5" s="71" t="s">
        <v>164</v>
      </c>
      <c r="B5" s="71"/>
      <c r="C5" s="71"/>
      <c r="D5" s="71"/>
      <c r="E5" s="71"/>
      <c r="F5" s="74" t="s">
        <v>69</v>
      </c>
      <c r="G5" s="74" t="s">
        <v>68</v>
      </c>
      <c r="H5" s="74" t="s">
        <v>163</v>
      </c>
      <c r="I5" s="71" t="s">
        <v>67</v>
      </c>
      <c r="J5" s="71"/>
    </row>
    <row r="6" spans="1:10" ht="23.25" customHeight="1">
      <c r="A6" s="42" t="s">
        <v>162</v>
      </c>
      <c r="B6" s="42" t="s">
        <v>161</v>
      </c>
      <c r="C6" s="42" t="s">
        <v>160</v>
      </c>
      <c r="D6" s="42" t="s">
        <v>159</v>
      </c>
      <c r="E6" s="16" t="s">
        <v>63</v>
      </c>
      <c r="F6" s="74"/>
      <c r="G6" s="74"/>
      <c r="H6" s="74"/>
      <c r="I6" s="71"/>
      <c r="J6" s="71"/>
    </row>
    <row r="7" spans="1:10" ht="23.25" customHeight="1">
      <c r="A7" s="24" t="s">
        <v>287</v>
      </c>
      <c r="B7" s="25"/>
      <c r="C7" s="25"/>
      <c r="D7" s="25"/>
      <c r="E7" s="23"/>
      <c r="F7" s="39">
        <v>35207</v>
      </c>
      <c r="G7" s="39">
        <v>31029</v>
      </c>
      <c r="H7" s="39">
        <v>4178</v>
      </c>
      <c r="I7" s="20"/>
      <c r="J7" s="41"/>
    </row>
    <row r="8" spans="1:10" ht="23.25" customHeight="1">
      <c r="A8" s="26"/>
      <c r="B8" s="24" t="s">
        <v>286</v>
      </c>
      <c r="C8" s="25"/>
      <c r="D8" s="25"/>
      <c r="E8" s="23"/>
      <c r="F8" s="39">
        <v>35207</v>
      </c>
      <c r="G8" s="39">
        <v>31029</v>
      </c>
      <c r="H8" s="39">
        <v>4178</v>
      </c>
      <c r="I8" s="20"/>
      <c r="J8" s="41"/>
    </row>
    <row r="9" spans="1:10" ht="23.25" customHeight="1">
      <c r="A9" s="40"/>
      <c r="B9" s="26"/>
      <c r="C9" s="24" t="s">
        <v>285</v>
      </c>
      <c r="D9" s="25"/>
      <c r="E9" s="23"/>
      <c r="F9" s="39">
        <v>26788</v>
      </c>
      <c r="G9" s="39">
        <v>23788</v>
      </c>
      <c r="H9" s="39">
        <v>3000</v>
      </c>
      <c r="I9" s="20"/>
      <c r="J9" s="41"/>
    </row>
    <row r="10" spans="1:10" ht="23.25" customHeight="1">
      <c r="A10" s="40"/>
      <c r="B10" s="21"/>
      <c r="C10" s="21"/>
      <c r="D10" s="24" t="s">
        <v>284</v>
      </c>
      <c r="E10" s="23"/>
      <c r="F10" s="39">
        <v>26788</v>
      </c>
      <c r="G10" s="39">
        <v>23788</v>
      </c>
      <c r="H10" s="39">
        <v>3000</v>
      </c>
      <c r="I10" s="20"/>
      <c r="J10" s="41"/>
    </row>
    <row r="11" spans="1:10" ht="23.25" customHeight="1">
      <c r="A11" s="40"/>
      <c r="B11" s="21"/>
      <c r="C11" s="21"/>
      <c r="D11" s="21"/>
      <c r="E11" s="20" t="s">
        <v>261</v>
      </c>
      <c r="F11" s="39">
        <v>23188</v>
      </c>
      <c r="G11" s="39">
        <v>20188</v>
      </c>
      <c r="H11" s="39">
        <v>3000</v>
      </c>
      <c r="I11" s="20" t="s">
        <v>283</v>
      </c>
      <c r="J11" s="38">
        <v>3000000</v>
      </c>
    </row>
    <row r="12" spans="1:10" ht="23.25" customHeight="1">
      <c r="A12" s="40"/>
      <c r="B12" s="26"/>
      <c r="C12" s="24" t="s">
        <v>282</v>
      </c>
      <c r="D12" s="25"/>
      <c r="E12" s="23"/>
      <c r="F12" s="39">
        <v>1991</v>
      </c>
      <c r="G12" s="39">
        <v>813</v>
      </c>
      <c r="H12" s="39">
        <v>1178</v>
      </c>
      <c r="I12" s="20"/>
      <c r="J12" s="41"/>
    </row>
    <row r="13" spans="1:10" ht="23.25" customHeight="1">
      <c r="A13" s="40"/>
      <c r="B13" s="21"/>
      <c r="C13" s="21"/>
      <c r="D13" s="24" t="s">
        <v>281</v>
      </c>
      <c r="E13" s="23"/>
      <c r="F13" s="39">
        <v>1991</v>
      </c>
      <c r="G13" s="39">
        <v>813</v>
      </c>
      <c r="H13" s="39">
        <v>1178</v>
      </c>
      <c r="I13" s="20"/>
      <c r="J13" s="41"/>
    </row>
    <row r="14" spans="1:10" ht="23.25" customHeight="1">
      <c r="A14" s="40"/>
      <c r="B14" s="21"/>
      <c r="C14" s="21"/>
      <c r="D14" s="21"/>
      <c r="E14" s="20" t="s">
        <v>280</v>
      </c>
      <c r="F14" s="39">
        <v>1991</v>
      </c>
      <c r="G14" s="39">
        <v>813</v>
      </c>
      <c r="H14" s="39">
        <v>1178</v>
      </c>
      <c r="I14" s="20" t="s">
        <v>279</v>
      </c>
      <c r="J14" s="38">
        <v>1178000</v>
      </c>
    </row>
    <row r="15" spans="1:10" ht="23.25" customHeight="1">
      <c r="A15" s="24" t="s">
        <v>278</v>
      </c>
      <c r="B15" s="25"/>
      <c r="C15" s="25"/>
      <c r="D15" s="25"/>
      <c r="E15" s="23"/>
      <c r="F15" s="39">
        <v>766574</v>
      </c>
      <c r="G15" s="39">
        <v>723130</v>
      </c>
      <c r="H15" s="39">
        <v>43444</v>
      </c>
      <c r="I15" s="20"/>
      <c r="J15" s="41"/>
    </row>
    <row r="16" spans="1:10" ht="23.25" customHeight="1">
      <c r="A16" s="26"/>
      <c r="B16" s="24" t="s">
        <v>277</v>
      </c>
      <c r="C16" s="25"/>
      <c r="D16" s="25"/>
      <c r="E16" s="23"/>
      <c r="F16" s="39">
        <v>635171</v>
      </c>
      <c r="G16" s="39">
        <v>591727</v>
      </c>
      <c r="H16" s="39">
        <v>43444</v>
      </c>
      <c r="I16" s="20"/>
      <c r="J16" s="41"/>
    </row>
    <row r="17" spans="1:10" ht="23.25" customHeight="1">
      <c r="A17" s="40"/>
      <c r="B17" s="26"/>
      <c r="C17" s="24" t="s">
        <v>276</v>
      </c>
      <c r="D17" s="25"/>
      <c r="E17" s="23"/>
      <c r="F17" s="39">
        <v>8056</v>
      </c>
      <c r="G17" s="39">
        <v>8056</v>
      </c>
      <c r="H17" s="39">
        <v>0</v>
      </c>
      <c r="I17" s="20"/>
      <c r="J17" s="41"/>
    </row>
    <row r="18" spans="1:10" ht="23.25" customHeight="1">
      <c r="A18" s="40"/>
      <c r="B18" s="21"/>
      <c r="C18" s="21"/>
      <c r="D18" s="24" t="s">
        <v>275</v>
      </c>
      <c r="E18" s="23"/>
      <c r="F18" s="39">
        <v>8056</v>
      </c>
      <c r="G18" s="39">
        <v>8056</v>
      </c>
      <c r="H18" s="39">
        <v>0</v>
      </c>
      <c r="I18" s="20"/>
      <c r="J18" s="41"/>
    </row>
    <row r="19" spans="1:10" ht="23.25" customHeight="1">
      <c r="A19" s="40"/>
      <c r="B19" s="21"/>
      <c r="C19" s="21"/>
      <c r="D19" s="21"/>
      <c r="E19" s="20" t="s">
        <v>192</v>
      </c>
      <c r="F19" s="39">
        <v>8056</v>
      </c>
      <c r="G19" s="39">
        <v>8056</v>
      </c>
      <c r="H19" s="39">
        <v>0</v>
      </c>
      <c r="I19" s="20" t="s">
        <v>274</v>
      </c>
      <c r="J19" s="38">
        <v>-1000000</v>
      </c>
    </row>
    <row r="20" spans="1:10" ht="23.25" customHeight="1">
      <c r="A20" s="40"/>
      <c r="B20" s="21"/>
      <c r="C20" s="21"/>
      <c r="D20" s="21"/>
      <c r="E20" s="36"/>
      <c r="F20" s="43"/>
      <c r="G20" s="43"/>
      <c r="H20" s="43"/>
      <c r="I20" s="20" t="s">
        <v>273</v>
      </c>
      <c r="J20" s="38">
        <v>-178000</v>
      </c>
    </row>
    <row r="21" spans="1:10" ht="23.25" customHeight="1">
      <c r="A21" s="40"/>
      <c r="B21" s="21"/>
      <c r="C21" s="21"/>
      <c r="D21" s="21"/>
      <c r="E21" s="36"/>
      <c r="F21" s="43"/>
      <c r="G21" s="43"/>
      <c r="H21" s="43"/>
      <c r="I21" s="20" t="s">
        <v>272</v>
      </c>
      <c r="J21" s="38">
        <v>1178000</v>
      </c>
    </row>
    <row r="22" spans="1:10" ht="23.25" customHeight="1">
      <c r="A22" s="40"/>
      <c r="B22" s="26"/>
      <c r="C22" s="24" t="s">
        <v>271</v>
      </c>
      <c r="D22" s="25"/>
      <c r="E22" s="23"/>
      <c r="F22" s="39">
        <v>73304</v>
      </c>
      <c r="G22" s="39">
        <v>61441</v>
      </c>
      <c r="H22" s="39">
        <v>11863</v>
      </c>
      <c r="I22" s="20"/>
      <c r="J22" s="41"/>
    </row>
    <row r="23" spans="1:10" ht="23.25" customHeight="1">
      <c r="A23" s="40"/>
      <c r="B23" s="21"/>
      <c r="C23" s="21"/>
      <c r="D23" s="24" t="s">
        <v>262</v>
      </c>
      <c r="E23" s="23"/>
      <c r="F23" s="39">
        <v>73304</v>
      </c>
      <c r="G23" s="39">
        <v>61441</v>
      </c>
      <c r="H23" s="39">
        <v>11863</v>
      </c>
      <c r="I23" s="20"/>
      <c r="J23" s="41"/>
    </row>
    <row r="24" spans="1:10" ht="23.25" customHeight="1">
      <c r="A24" s="40"/>
      <c r="B24" s="21"/>
      <c r="C24" s="21"/>
      <c r="D24" s="21"/>
      <c r="E24" s="20" t="s">
        <v>261</v>
      </c>
      <c r="F24" s="39">
        <v>68655</v>
      </c>
      <c r="G24" s="39">
        <v>56792</v>
      </c>
      <c r="H24" s="39">
        <v>11863</v>
      </c>
      <c r="I24" s="20" t="s">
        <v>270</v>
      </c>
      <c r="J24" s="38">
        <v>8235000</v>
      </c>
    </row>
    <row r="25" spans="1:10" ht="23.25" customHeight="1">
      <c r="A25" s="40"/>
      <c r="B25" s="21"/>
      <c r="C25" s="21"/>
      <c r="D25" s="21"/>
      <c r="E25" s="36"/>
      <c r="F25" s="43"/>
      <c r="G25" s="43"/>
      <c r="H25" s="43"/>
      <c r="I25" s="20" t="s">
        <v>269</v>
      </c>
      <c r="J25" s="38">
        <v>1532000</v>
      </c>
    </row>
    <row r="26" spans="1:10" ht="23.25" customHeight="1">
      <c r="A26" s="40"/>
      <c r="B26" s="21"/>
      <c r="C26" s="21"/>
      <c r="D26" s="21"/>
      <c r="E26" s="36"/>
      <c r="F26" s="43"/>
      <c r="G26" s="43"/>
      <c r="H26" s="43"/>
      <c r="I26" s="20" t="s">
        <v>268</v>
      </c>
      <c r="J26" s="38">
        <v>2096000</v>
      </c>
    </row>
    <row r="27" spans="1:10" ht="23.25" customHeight="1">
      <c r="A27" s="40"/>
      <c r="B27" s="26"/>
      <c r="C27" s="24" t="s">
        <v>267</v>
      </c>
      <c r="D27" s="25"/>
      <c r="E27" s="23"/>
      <c r="F27" s="39">
        <v>71260</v>
      </c>
      <c r="G27" s="39">
        <v>72258</v>
      </c>
      <c r="H27" s="39">
        <v>-998</v>
      </c>
      <c r="I27" s="20"/>
      <c r="J27" s="41"/>
    </row>
    <row r="28" spans="1:10" ht="23.25" customHeight="1">
      <c r="A28" s="40"/>
      <c r="B28" s="21"/>
      <c r="C28" s="21"/>
      <c r="D28" s="24" t="s">
        <v>266</v>
      </c>
      <c r="E28" s="23"/>
      <c r="F28" s="39">
        <v>71260</v>
      </c>
      <c r="G28" s="39">
        <v>72258</v>
      </c>
      <c r="H28" s="39">
        <v>-998</v>
      </c>
      <c r="I28" s="20"/>
      <c r="J28" s="41"/>
    </row>
    <row r="29" spans="1:10" ht="23.25" customHeight="1">
      <c r="A29" s="40"/>
      <c r="B29" s="21"/>
      <c r="C29" s="21"/>
      <c r="D29" s="21"/>
      <c r="E29" s="20" t="s">
        <v>266</v>
      </c>
      <c r="F29" s="39">
        <v>71260</v>
      </c>
      <c r="G29" s="39">
        <v>72258</v>
      </c>
      <c r="H29" s="39">
        <v>-998</v>
      </c>
      <c r="I29" s="20" t="s">
        <v>265</v>
      </c>
      <c r="J29" s="38">
        <v>-1844000</v>
      </c>
    </row>
    <row r="30" spans="1:10" ht="23.25" customHeight="1">
      <c r="A30" s="40"/>
      <c r="B30" s="21"/>
      <c r="C30" s="21"/>
      <c r="D30" s="21"/>
      <c r="E30" s="36"/>
      <c r="F30" s="43"/>
      <c r="G30" s="43"/>
      <c r="H30" s="43"/>
      <c r="I30" s="20" t="s">
        <v>264</v>
      </c>
      <c r="J30" s="38">
        <v>846000</v>
      </c>
    </row>
    <row r="31" spans="1:10" ht="23.25" customHeight="1">
      <c r="A31" s="40"/>
      <c r="B31" s="26"/>
      <c r="C31" s="24" t="s">
        <v>263</v>
      </c>
      <c r="D31" s="25"/>
      <c r="E31" s="23"/>
      <c r="F31" s="39">
        <v>433082</v>
      </c>
      <c r="G31" s="39">
        <v>445503</v>
      </c>
      <c r="H31" s="39">
        <v>-12421</v>
      </c>
      <c r="I31" s="20"/>
      <c r="J31" s="41"/>
    </row>
    <row r="32" spans="1:10" ht="23.25" customHeight="1">
      <c r="A32" s="40"/>
      <c r="B32" s="21"/>
      <c r="C32" s="21"/>
      <c r="D32" s="24" t="s">
        <v>262</v>
      </c>
      <c r="E32" s="23"/>
      <c r="F32" s="39">
        <v>51958</v>
      </c>
      <c r="G32" s="39">
        <v>59481</v>
      </c>
      <c r="H32" s="39">
        <v>-7523</v>
      </c>
      <c r="I32" s="20"/>
      <c r="J32" s="41"/>
    </row>
    <row r="33" spans="1:10" ht="23.25" customHeight="1">
      <c r="A33" s="40"/>
      <c r="B33" s="21"/>
      <c r="C33" s="21"/>
      <c r="D33" s="21"/>
      <c r="E33" s="20" t="s">
        <v>261</v>
      </c>
      <c r="F33" s="39">
        <v>47493</v>
      </c>
      <c r="G33" s="39">
        <v>54832</v>
      </c>
      <c r="H33" s="39">
        <v>-7339</v>
      </c>
      <c r="I33" s="20" t="s">
        <v>260</v>
      </c>
      <c r="J33" s="38">
        <v>-2613000</v>
      </c>
    </row>
    <row r="34" spans="1:10" ht="23.25" customHeight="1">
      <c r="A34" s="40"/>
      <c r="B34" s="21"/>
      <c r="C34" s="21"/>
      <c r="D34" s="21"/>
      <c r="E34" s="36"/>
      <c r="F34" s="43"/>
      <c r="G34" s="43"/>
      <c r="H34" s="43"/>
      <c r="I34" s="20" t="s">
        <v>259</v>
      </c>
      <c r="J34" s="38">
        <v>-2186000</v>
      </c>
    </row>
    <row r="35" ht="1.5" customHeight="1"/>
    <row r="36" ht="23.25" customHeight="1"/>
    <row r="37" ht="1.5" customHeight="1"/>
    <row r="38" ht="6" customHeight="1"/>
    <row r="39" spans="1:10" ht="17.25" customHeight="1">
      <c r="A39" s="76" t="s">
        <v>8</v>
      </c>
      <c r="B39" s="76"/>
      <c r="C39" s="76"/>
      <c r="D39" s="76"/>
      <c r="E39" s="76"/>
      <c r="F39" s="76"/>
      <c r="G39" s="76"/>
      <c r="H39" s="76"/>
      <c r="I39" s="10" t="s">
        <v>49</v>
      </c>
      <c r="J39" s="9" t="s">
        <v>6</v>
      </c>
    </row>
    <row r="40" ht="2.25" customHeight="1"/>
    <row r="41" ht="20.25" customHeight="1"/>
    <row r="42" spans="1:10" ht="33" customHeight="1">
      <c r="A42" s="75" t="s">
        <v>165</v>
      </c>
      <c r="B42" s="75"/>
      <c r="C42" s="75"/>
      <c r="D42" s="75"/>
      <c r="E42" s="75"/>
      <c r="F42" s="75"/>
      <c r="G42" s="75"/>
      <c r="H42" s="75"/>
      <c r="I42" s="75"/>
      <c r="J42" s="75"/>
    </row>
    <row r="43" ht="10.5" customHeight="1"/>
    <row r="44" spans="1:10" ht="17.25" customHeight="1">
      <c r="A44" s="77" t="s">
        <v>71</v>
      </c>
      <c r="B44" s="77"/>
      <c r="C44" s="77"/>
      <c r="D44" s="77"/>
      <c r="E44" s="9" t="s">
        <v>14</v>
      </c>
      <c r="F44" s="76" t="s">
        <v>46</v>
      </c>
      <c r="G44" s="76"/>
      <c r="H44" s="76"/>
      <c r="I44" s="76"/>
      <c r="J44" s="76"/>
    </row>
    <row r="45" spans="1:10" ht="23.25" customHeight="1">
      <c r="A45" s="71" t="s">
        <v>164</v>
      </c>
      <c r="B45" s="71"/>
      <c r="C45" s="71"/>
      <c r="D45" s="71"/>
      <c r="E45" s="71"/>
      <c r="F45" s="74" t="s">
        <v>69</v>
      </c>
      <c r="G45" s="74" t="s">
        <v>68</v>
      </c>
      <c r="H45" s="74" t="s">
        <v>163</v>
      </c>
      <c r="I45" s="71" t="s">
        <v>67</v>
      </c>
      <c r="J45" s="71"/>
    </row>
    <row r="46" spans="1:10" ht="23.25" customHeight="1">
      <c r="A46" s="42" t="s">
        <v>162</v>
      </c>
      <c r="B46" s="42" t="s">
        <v>161</v>
      </c>
      <c r="C46" s="42" t="s">
        <v>160</v>
      </c>
      <c r="D46" s="42" t="s">
        <v>159</v>
      </c>
      <c r="E46" s="16" t="s">
        <v>63</v>
      </c>
      <c r="F46" s="74"/>
      <c r="G46" s="74"/>
      <c r="H46" s="74"/>
      <c r="I46" s="71"/>
      <c r="J46" s="71"/>
    </row>
    <row r="47" spans="1:10" ht="23.25" customHeight="1">
      <c r="A47" s="40"/>
      <c r="B47" s="21"/>
      <c r="C47" s="21"/>
      <c r="D47" s="21"/>
      <c r="E47" s="36"/>
      <c r="F47" s="43"/>
      <c r="G47" s="43"/>
      <c r="H47" s="43"/>
      <c r="I47" s="20" t="s">
        <v>258</v>
      </c>
      <c r="J47" s="38">
        <v>-476000</v>
      </c>
    </row>
    <row r="48" spans="1:10" ht="23.25" customHeight="1">
      <c r="A48" s="40"/>
      <c r="B48" s="21"/>
      <c r="C48" s="21"/>
      <c r="D48" s="21"/>
      <c r="E48" s="36"/>
      <c r="F48" s="43"/>
      <c r="G48" s="43"/>
      <c r="H48" s="43"/>
      <c r="I48" s="20" t="s">
        <v>257</v>
      </c>
      <c r="J48" s="38">
        <v>-2064000</v>
      </c>
    </row>
    <row r="49" spans="1:10" ht="23.25" customHeight="1">
      <c r="A49" s="40"/>
      <c r="B49" s="21"/>
      <c r="C49" s="21"/>
      <c r="D49" s="21"/>
      <c r="E49" s="20" t="s">
        <v>256</v>
      </c>
      <c r="F49" s="39">
        <v>4465</v>
      </c>
      <c r="G49" s="39">
        <v>4649</v>
      </c>
      <c r="H49" s="39">
        <v>-184</v>
      </c>
      <c r="I49" s="20" t="s">
        <v>255</v>
      </c>
      <c r="J49" s="38">
        <v>-166000</v>
      </c>
    </row>
    <row r="50" spans="1:10" ht="23.25" customHeight="1">
      <c r="A50" s="40"/>
      <c r="B50" s="21"/>
      <c r="C50" s="21"/>
      <c r="D50" s="21"/>
      <c r="E50" s="36"/>
      <c r="F50" s="43"/>
      <c r="G50" s="43"/>
      <c r="H50" s="43"/>
      <c r="I50" s="20" t="s">
        <v>254</v>
      </c>
      <c r="J50" s="38">
        <v>55000</v>
      </c>
    </row>
    <row r="51" spans="1:10" ht="23.25" customHeight="1">
      <c r="A51" s="40"/>
      <c r="B51" s="21"/>
      <c r="C51" s="21"/>
      <c r="D51" s="21"/>
      <c r="E51" s="36"/>
      <c r="F51" s="43"/>
      <c r="G51" s="43"/>
      <c r="H51" s="43"/>
      <c r="I51" s="20" t="s">
        <v>253</v>
      </c>
      <c r="J51" s="38">
        <v>36000</v>
      </c>
    </row>
    <row r="52" spans="1:10" ht="23.25" customHeight="1">
      <c r="A52" s="40"/>
      <c r="B52" s="21"/>
      <c r="C52" s="21"/>
      <c r="D52" s="21"/>
      <c r="E52" s="36"/>
      <c r="F52" s="43"/>
      <c r="G52" s="43"/>
      <c r="H52" s="43"/>
      <c r="I52" s="20" t="s">
        <v>252</v>
      </c>
      <c r="J52" s="38">
        <v>-109000</v>
      </c>
    </row>
    <row r="53" spans="1:10" ht="23.25" customHeight="1">
      <c r="A53" s="40"/>
      <c r="B53" s="21"/>
      <c r="C53" s="21"/>
      <c r="D53" s="24" t="s">
        <v>251</v>
      </c>
      <c r="E53" s="23"/>
      <c r="F53" s="39">
        <v>35458</v>
      </c>
      <c r="G53" s="39">
        <v>40356</v>
      </c>
      <c r="H53" s="39">
        <v>-4898</v>
      </c>
      <c r="I53" s="20"/>
      <c r="J53" s="41"/>
    </row>
    <row r="54" spans="1:10" ht="23.25" customHeight="1">
      <c r="A54" s="40"/>
      <c r="B54" s="21"/>
      <c r="C54" s="21"/>
      <c r="D54" s="21"/>
      <c r="E54" s="20" t="s">
        <v>192</v>
      </c>
      <c r="F54" s="39">
        <v>17017</v>
      </c>
      <c r="G54" s="39">
        <v>21856</v>
      </c>
      <c r="H54" s="39">
        <v>-4839</v>
      </c>
      <c r="I54" s="20" t="s">
        <v>250</v>
      </c>
      <c r="J54" s="38">
        <v>-941000</v>
      </c>
    </row>
    <row r="55" spans="1:10" ht="23.25" customHeight="1">
      <c r="A55" s="40"/>
      <c r="B55" s="21"/>
      <c r="C55" s="21"/>
      <c r="D55" s="21"/>
      <c r="E55" s="36"/>
      <c r="F55" s="43"/>
      <c r="G55" s="43"/>
      <c r="H55" s="43"/>
      <c r="I55" s="20" t="s">
        <v>249</v>
      </c>
      <c r="J55" s="38">
        <v>-1500000</v>
      </c>
    </row>
    <row r="56" spans="1:10" ht="23.25" customHeight="1">
      <c r="A56" s="40"/>
      <c r="B56" s="21"/>
      <c r="C56" s="21"/>
      <c r="D56" s="21"/>
      <c r="E56" s="36"/>
      <c r="F56" s="43"/>
      <c r="G56" s="43"/>
      <c r="H56" s="43"/>
      <c r="I56" s="20" t="s">
        <v>248</v>
      </c>
      <c r="J56" s="38">
        <v>-2398000</v>
      </c>
    </row>
    <row r="57" spans="1:10" ht="23.25" customHeight="1">
      <c r="A57" s="40"/>
      <c r="B57" s="21"/>
      <c r="C57" s="21"/>
      <c r="D57" s="21"/>
      <c r="E57" s="20" t="s">
        <v>247</v>
      </c>
      <c r="F57" s="39">
        <v>3941</v>
      </c>
      <c r="G57" s="39">
        <v>4000</v>
      </c>
      <c r="H57" s="39">
        <v>-59</v>
      </c>
      <c r="I57" s="20" t="s">
        <v>246</v>
      </c>
      <c r="J57" s="38">
        <v>-59000</v>
      </c>
    </row>
    <row r="58" spans="1:10" ht="23.25" customHeight="1">
      <c r="A58" s="40"/>
      <c r="B58" s="26"/>
      <c r="C58" s="24" t="s">
        <v>245</v>
      </c>
      <c r="D58" s="25"/>
      <c r="E58" s="23"/>
      <c r="F58" s="39">
        <v>45000</v>
      </c>
      <c r="G58" s="39">
        <v>0</v>
      </c>
      <c r="H58" s="39">
        <v>45000</v>
      </c>
      <c r="I58" s="20"/>
      <c r="J58" s="41"/>
    </row>
    <row r="59" spans="1:10" ht="23.25" customHeight="1">
      <c r="A59" s="40"/>
      <c r="B59" s="21"/>
      <c r="C59" s="21"/>
      <c r="D59" s="24" t="s">
        <v>244</v>
      </c>
      <c r="E59" s="23"/>
      <c r="F59" s="39">
        <v>45000</v>
      </c>
      <c r="G59" s="39">
        <v>0</v>
      </c>
      <c r="H59" s="39">
        <v>45000</v>
      </c>
      <c r="I59" s="20"/>
      <c r="J59" s="41"/>
    </row>
    <row r="60" spans="1:10" ht="23.25" customHeight="1">
      <c r="A60" s="40"/>
      <c r="B60" s="21"/>
      <c r="C60" s="21"/>
      <c r="D60" s="21"/>
      <c r="E60" s="20" t="s">
        <v>140</v>
      </c>
      <c r="F60" s="39">
        <v>45000</v>
      </c>
      <c r="G60" s="39">
        <v>0</v>
      </c>
      <c r="H60" s="39">
        <v>45000</v>
      </c>
      <c r="I60" s="20" t="s">
        <v>243</v>
      </c>
      <c r="J60" s="38">
        <v>45000000</v>
      </c>
    </row>
    <row r="61" spans="1:10" ht="23.25" customHeight="1">
      <c r="A61" s="26"/>
      <c r="B61" s="24" t="s">
        <v>242</v>
      </c>
      <c r="C61" s="25"/>
      <c r="D61" s="25"/>
      <c r="E61" s="23"/>
      <c r="F61" s="39">
        <v>105527</v>
      </c>
      <c r="G61" s="39">
        <v>105527</v>
      </c>
      <c r="H61" s="39">
        <v>0</v>
      </c>
      <c r="I61" s="20"/>
      <c r="J61" s="41"/>
    </row>
    <row r="62" spans="1:10" ht="23.25" customHeight="1">
      <c r="A62" s="40"/>
      <c r="B62" s="26"/>
      <c r="C62" s="24" t="s">
        <v>241</v>
      </c>
      <c r="D62" s="25"/>
      <c r="E62" s="23"/>
      <c r="F62" s="39">
        <v>71046</v>
      </c>
      <c r="G62" s="39">
        <v>71046</v>
      </c>
      <c r="H62" s="39">
        <v>0</v>
      </c>
      <c r="I62" s="20"/>
      <c r="J62" s="41"/>
    </row>
    <row r="63" spans="1:10" ht="23.25" customHeight="1">
      <c r="A63" s="40"/>
      <c r="B63" s="21"/>
      <c r="C63" s="21"/>
      <c r="D63" s="24" t="s">
        <v>240</v>
      </c>
      <c r="E63" s="23"/>
      <c r="F63" s="39">
        <v>3440</v>
      </c>
      <c r="G63" s="39">
        <v>2990</v>
      </c>
      <c r="H63" s="39">
        <v>450</v>
      </c>
      <c r="I63" s="20"/>
      <c r="J63" s="41"/>
    </row>
    <row r="64" spans="1:10" ht="23.25" customHeight="1">
      <c r="A64" s="40"/>
      <c r="B64" s="21"/>
      <c r="C64" s="21"/>
      <c r="D64" s="21"/>
      <c r="E64" s="20" t="s">
        <v>168</v>
      </c>
      <c r="F64" s="39">
        <v>3440</v>
      </c>
      <c r="G64" s="39">
        <v>2990</v>
      </c>
      <c r="H64" s="39">
        <v>450</v>
      </c>
      <c r="I64" s="20" t="s">
        <v>239</v>
      </c>
      <c r="J64" s="38">
        <v>450000</v>
      </c>
    </row>
    <row r="65" spans="1:10" ht="23.25" customHeight="1">
      <c r="A65" s="40"/>
      <c r="B65" s="21"/>
      <c r="C65" s="21"/>
      <c r="D65" s="24" t="s">
        <v>238</v>
      </c>
      <c r="E65" s="23"/>
      <c r="F65" s="39">
        <v>6250</v>
      </c>
      <c r="G65" s="39">
        <v>6700</v>
      </c>
      <c r="H65" s="39">
        <v>-450</v>
      </c>
      <c r="I65" s="20"/>
      <c r="J65" s="41"/>
    </row>
    <row r="66" spans="1:10" ht="23.25" customHeight="1">
      <c r="A66" s="40"/>
      <c r="B66" s="21"/>
      <c r="C66" s="21"/>
      <c r="D66" s="21"/>
      <c r="E66" s="20" t="s">
        <v>179</v>
      </c>
      <c r="F66" s="39">
        <v>4675</v>
      </c>
      <c r="G66" s="39">
        <v>5125</v>
      </c>
      <c r="H66" s="39">
        <v>-450</v>
      </c>
      <c r="I66" s="20" t="s">
        <v>237</v>
      </c>
      <c r="J66" s="38">
        <v>-450000</v>
      </c>
    </row>
    <row r="67" spans="1:10" ht="23.25" customHeight="1">
      <c r="A67" s="24" t="s">
        <v>236</v>
      </c>
      <c r="B67" s="25"/>
      <c r="C67" s="25"/>
      <c r="D67" s="25"/>
      <c r="E67" s="23"/>
      <c r="F67" s="39">
        <v>312333</v>
      </c>
      <c r="G67" s="39">
        <v>322805</v>
      </c>
      <c r="H67" s="39">
        <v>-10472</v>
      </c>
      <c r="I67" s="20"/>
      <c r="J67" s="41"/>
    </row>
    <row r="68" spans="1:10" ht="23.25" customHeight="1">
      <c r="A68" s="26"/>
      <c r="B68" s="24" t="s">
        <v>235</v>
      </c>
      <c r="C68" s="25"/>
      <c r="D68" s="25"/>
      <c r="E68" s="23"/>
      <c r="F68" s="39">
        <v>193033</v>
      </c>
      <c r="G68" s="39">
        <v>198796</v>
      </c>
      <c r="H68" s="39">
        <v>-5763</v>
      </c>
      <c r="I68" s="20"/>
      <c r="J68" s="41"/>
    </row>
    <row r="69" spans="1:10" ht="23.25" customHeight="1">
      <c r="A69" s="40"/>
      <c r="B69" s="26"/>
      <c r="C69" s="24" t="s">
        <v>234</v>
      </c>
      <c r="D69" s="25"/>
      <c r="E69" s="23"/>
      <c r="F69" s="39">
        <v>22464</v>
      </c>
      <c r="G69" s="39">
        <v>20876</v>
      </c>
      <c r="H69" s="39">
        <v>1588</v>
      </c>
      <c r="I69" s="20"/>
      <c r="J69" s="41"/>
    </row>
    <row r="70" spans="1:10" ht="23.25" customHeight="1">
      <c r="A70" s="40"/>
      <c r="B70" s="21"/>
      <c r="C70" s="21"/>
      <c r="D70" s="24" t="s">
        <v>233</v>
      </c>
      <c r="E70" s="23"/>
      <c r="F70" s="39">
        <v>9556</v>
      </c>
      <c r="G70" s="39">
        <v>7968</v>
      </c>
      <c r="H70" s="39">
        <v>1588</v>
      </c>
      <c r="I70" s="20"/>
      <c r="J70" s="41"/>
    </row>
    <row r="71" spans="1:10" ht="23.25" customHeight="1">
      <c r="A71" s="40"/>
      <c r="B71" s="21"/>
      <c r="C71" s="21"/>
      <c r="D71" s="21"/>
      <c r="E71" s="20" t="s">
        <v>181</v>
      </c>
      <c r="F71" s="39">
        <v>6960</v>
      </c>
      <c r="G71" s="39">
        <v>5880</v>
      </c>
      <c r="H71" s="39">
        <v>1080</v>
      </c>
      <c r="I71" s="20" t="s">
        <v>232</v>
      </c>
      <c r="J71" s="38">
        <v>1080000</v>
      </c>
    </row>
    <row r="72" spans="1:10" ht="23.25" customHeight="1">
      <c r="A72" s="40"/>
      <c r="B72" s="21"/>
      <c r="C72" s="21"/>
      <c r="D72" s="21"/>
      <c r="E72" s="20" t="s">
        <v>179</v>
      </c>
      <c r="F72" s="39">
        <v>2596</v>
      </c>
      <c r="G72" s="39">
        <v>2088</v>
      </c>
      <c r="H72" s="39">
        <v>508</v>
      </c>
      <c r="I72" s="20" t="s">
        <v>231</v>
      </c>
      <c r="J72" s="38">
        <v>108000</v>
      </c>
    </row>
    <row r="73" spans="1:10" ht="23.25" customHeight="1">
      <c r="A73" s="40"/>
      <c r="B73" s="21"/>
      <c r="C73" s="21"/>
      <c r="D73" s="21"/>
      <c r="E73" s="36"/>
      <c r="F73" s="43"/>
      <c r="G73" s="43"/>
      <c r="H73" s="43"/>
      <c r="I73" s="20" t="s">
        <v>230</v>
      </c>
      <c r="J73" s="38">
        <v>400000</v>
      </c>
    </row>
    <row r="74" spans="1:10" ht="23.25" customHeight="1">
      <c r="A74" s="40"/>
      <c r="B74" s="26"/>
      <c r="C74" s="24" t="s">
        <v>229</v>
      </c>
      <c r="D74" s="25"/>
      <c r="E74" s="23"/>
      <c r="F74" s="39">
        <v>32276</v>
      </c>
      <c r="G74" s="39">
        <v>30176</v>
      </c>
      <c r="H74" s="39">
        <v>2100</v>
      </c>
      <c r="I74" s="20"/>
      <c r="J74" s="41"/>
    </row>
    <row r="75" ht="1.5" customHeight="1"/>
    <row r="76" ht="23.25" customHeight="1"/>
    <row r="77" ht="1.5" customHeight="1"/>
    <row r="78" ht="6" customHeight="1"/>
    <row r="79" spans="1:10" ht="17.25" customHeight="1">
      <c r="A79" s="76" t="s">
        <v>73</v>
      </c>
      <c r="B79" s="76"/>
      <c r="C79" s="76"/>
      <c r="D79" s="76"/>
      <c r="E79" s="76"/>
      <c r="F79" s="76"/>
      <c r="G79" s="76"/>
      <c r="H79" s="76"/>
      <c r="I79" s="10" t="s">
        <v>49</v>
      </c>
      <c r="J79" s="9" t="s">
        <v>6</v>
      </c>
    </row>
    <row r="80" ht="2.25" customHeight="1"/>
    <row r="81" ht="21" customHeight="1"/>
    <row r="82" spans="1:10" ht="33" customHeight="1">
      <c r="A82" s="75" t="s">
        <v>165</v>
      </c>
      <c r="B82" s="75"/>
      <c r="C82" s="75"/>
      <c r="D82" s="75"/>
      <c r="E82" s="75"/>
      <c r="F82" s="75"/>
      <c r="G82" s="75"/>
      <c r="H82" s="75"/>
      <c r="I82" s="75"/>
      <c r="J82" s="75"/>
    </row>
    <row r="83" ht="10.5" customHeight="1"/>
    <row r="84" spans="1:10" ht="17.25" customHeight="1">
      <c r="A84" s="77" t="s">
        <v>71</v>
      </c>
      <c r="B84" s="77"/>
      <c r="C84" s="77"/>
      <c r="D84" s="77"/>
      <c r="E84" s="9" t="s">
        <v>14</v>
      </c>
      <c r="F84" s="76" t="s">
        <v>46</v>
      </c>
      <c r="G84" s="76"/>
      <c r="H84" s="76"/>
      <c r="I84" s="76"/>
      <c r="J84" s="76"/>
    </row>
    <row r="85" spans="1:10" ht="23.25" customHeight="1">
      <c r="A85" s="71" t="s">
        <v>164</v>
      </c>
      <c r="B85" s="71"/>
      <c r="C85" s="71"/>
      <c r="D85" s="71"/>
      <c r="E85" s="71"/>
      <c r="F85" s="74" t="s">
        <v>69</v>
      </c>
      <c r="G85" s="74" t="s">
        <v>68</v>
      </c>
      <c r="H85" s="74" t="s">
        <v>163</v>
      </c>
      <c r="I85" s="71" t="s">
        <v>67</v>
      </c>
      <c r="J85" s="71"/>
    </row>
    <row r="86" spans="1:10" ht="23.25" customHeight="1">
      <c r="A86" s="42" t="s">
        <v>162</v>
      </c>
      <c r="B86" s="42" t="s">
        <v>161</v>
      </c>
      <c r="C86" s="42" t="s">
        <v>160</v>
      </c>
      <c r="D86" s="42" t="s">
        <v>159</v>
      </c>
      <c r="E86" s="16" t="s">
        <v>63</v>
      </c>
      <c r="F86" s="74"/>
      <c r="G86" s="74"/>
      <c r="H86" s="74"/>
      <c r="I86" s="71"/>
      <c r="J86" s="71"/>
    </row>
    <row r="87" spans="1:10" ht="23.25" customHeight="1">
      <c r="A87" s="40"/>
      <c r="B87" s="21"/>
      <c r="C87" s="21"/>
      <c r="D87" s="24" t="s">
        <v>228</v>
      </c>
      <c r="E87" s="23"/>
      <c r="F87" s="39">
        <v>32276</v>
      </c>
      <c r="G87" s="39">
        <v>30176</v>
      </c>
      <c r="H87" s="39">
        <v>2100</v>
      </c>
      <c r="I87" s="20"/>
      <c r="J87" s="41"/>
    </row>
    <row r="88" spans="1:10" ht="23.25" customHeight="1">
      <c r="A88" s="40"/>
      <c r="B88" s="21"/>
      <c r="C88" s="21"/>
      <c r="D88" s="21"/>
      <c r="E88" s="20" t="s">
        <v>156</v>
      </c>
      <c r="F88" s="39">
        <v>32276</v>
      </c>
      <c r="G88" s="39">
        <v>30176</v>
      </c>
      <c r="H88" s="39">
        <v>2100</v>
      </c>
      <c r="I88" s="20" t="s">
        <v>227</v>
      </c>
      <c r="J88" s="38">
        <v>2100000</v>
      </c>
    </row>
    <row r="89" spans="1:10" ht="23.25" customHeight="1">
      <c r="A89" s="40"/>
      <c r="B89" s="26"/>
      <c r="C89" s="24" t="s">
        <v>226</v>
      </c>
      <c r="D89" s="25"/>
      <c r="E89" s="23"/>
      <c r="F89" s="39">
        <v>17309</v>
      </c>
      <c r="G89" s="39">
        <v>27500</v>
      </c>
      <c r="H89" s="39">
        <v>-10191</v>
      </c>
      <c r="I89" s="20"/>
      <c r="J89" s="41"/>
    </row>
    <row r="90" spans="1:10" ht="23.25" customHeight="1">
      <c r="A90" s="40"/>
      <c r="B90" s="21"/>
      <c r="C90" s="21"/>
      <c r="D90" s="24" t="s">
        <v>225</v>
      </c>
      <c r="E90" s="23"/>
      <c r="F90" s="39">
        <v>10683</v>
      </c>
      <c r="G90" s="39">
        <v>19692</v>
      </c>
      <c r="H90" s="39">
        <v>-9009</v>
      </c>
      <c r="I90" s="20"/>
      <c r="J90" s="41"/>
    </row>
    <row r="91" spans="1:10" ht="23.25" customHeight="1">
      <c r="A91" s="40"/>
      <c r="B91" s="21"/>
      <c r="C91" s="21"/>
      <c r="D91" s="21"/>
      <c r="E91" s="20" t="s">
        <v>156</v>
      </c>
      <c r="F91" s="39">
        <v>10683</v>
      </c>
      <c r="G91" s="39">
        <v>19692</v>
      </c>
      <c r="H91" s="39">
        <v>-9009</v>
      </c>
      <c r="I91" s="20" t="s">
        <v>224</v>
      </c>
      <c r="J91" s="38">
        <v>-2157000</v>
      </c>
    </row>
    <row r="92" spans="1:10" ht="23.25" customHeight="1">
      <c r="A92" s="40"/>
      <c r="B92" s="21"/>
      <c r="C92" s="21"/>
      <c r="D92" s="21"/>
      <c r="E92" s="36"/>
      <c r="F92" s="43"/>
      <c r="G92" s="43"/>
      <c r="H92" s="43"/>
      <c r="I92" s="20" t="s">
        <v>223</v>
      </c>
      <c r="J92" s="38">
        <v>-4852000</v>
      </c>
    </row>
    <row r="93" spans="1:10" ht="23.25" customHeight="1">
      <c r="A93" s="40"/>
      <c r="B93" s="21"/>
      <c r="C93" s="21"/>
      <c r="D93" s="21"/>
      <c r="E93" s="36"/>
      <c r="F93" s="43"/>
      <c r="G93" s="43"/>
      <c r="H93" s="43"/>
      <c r="I93" s="20" t="s">
        <v>222</v>
      </c>
      <c r="J93" s="38">
        <v>-2000000</v>
      </c>
    </row>
    <row r="94" spans="1:10" ht="23.25" customHeight="1">
      <c r="A94" s="40"/>
      <c r="B94" s="21"/>
      <c r="C94" s="21"/>
      <c r="D94" s="24" t="s">
        <v>221</v>
      </c>
      <c r="E94" s="23"/>
      <c r="F94" s="39">
        <v>856</v>
      </c>
      <c r="G94" s="39">
        <v>1008</v>
      </c>
      <c r="H94" s="39">
        <v>-152</v>
      </c>
      <c r="I94" s="20"/>
      <c r="J94" s="41"/>
    </row>
    <row r="95" spans="1:10" ht="23.25" customHeight="1">
      <c r="A95" s="40"/>
      <c r="B95" s="21"/>
      <c r="C95" s="21"/>
      <c r="D95" s="21"/>
      <c r="E95" s="20" t="s">
        <v>220</v>
      </c>
      <c r="F95" s="39">
        <v>856</v>
      </c>
      <c r="G95" s="39">
        <v>1008</v>
      </c>
      <c r="H95" s="39">
        <v>-152</v>
      </c>
      <c r="I95" s="20" t="s">
        <v>219</v>
      </c>
      <c r="J95" s="38">
        <v>-90000</v>
      </c>
    </row>
    <row r="96" spans="1:10" ht="23.25" customHeight="1">
      <c r="A96" s="40"/>
      <c r="B96" s="21"/>
      <c r="C96" s="21"/>
      <c r="D96" s="21"/>
      <c r="E96" s="36"/>
      <c r="F96" s="43"/>
      <c r="G96" s="43"/>
      <c r="H96" s="43"/>
      <c r="I96" s="20" t="s">
        <v>218</v>
      </c>
      <c r="J96" s="38">
        <v>-36000</v>
      </c>
    </row>
    <row r="97" spans="1:10" ht="23.25" customHeight="1">
      <c r="A97" s="40"/>
      <c r="B97" s="21"/>
      <c r="C97" s="21"/>
      <c r="D97" s="21"/>
      <c r="E97" s="36"/>
      <c r="F97" s="43"/>
      <c r="G97" s="43"/>
      <c r="H97" s="43"/>
      <c r="I97" s="20" t="s">
        <v>217</v>
      </c>
      <c r="J97" s="38">
        <v>-26000</v>
      </c>
    </row>
    <row r="98" spans="1:10" ht="23.25" customHeight="1">
      <c r="A98" s="40"/>
      <c r="B98" s="21"/>
      <c r="C98" s="21"/>
      <c r="D98" s="24" t="s">
        <v>216</v>
      </c>
      <c r="E98" s="23"/>
      <c r="F98" s="39">
        <v>5770</v>
      </c>
      <c r="G98" s="39">
        <v>6800</v>
      </c>
      <c r="H98" s="39">
        <v>-1030</v>
      </c>
      <c r="I98" s="20"/>
      <c r="J98" s="41"/>
    </row>
    <row r="99" spans="1:10" ht="23.25" customHeight="1">
      <c r="A99" s="40"/>
      <c r="B99" s="21"/>
      <c r="C99" s="21"/>
      <c r="D99" s="21"/>
      <c r="E99" s="20" t="s">
        <v>192</v>
      </c>
      <c r="F99" s="39">
        <v>5770</v>
      </c>
      <c r="G99" s="39">
        <v>6800</v>
      </c>
      <c r="H99" s="39">
        <v>-1030</v>
      </c>
      <c r="I99" s="20" t="s">
        <v>215</v>
      </c>
      <c r="J99" s="38">
        <v>40000</v>
      </c>
    </row>
    <row r="100" spans="1:10" ht="23.25" customHeight="1">
      <c r="A100" s="40"/>
      <c r="B100" s="21"/>
      <c r="C100" s="21"/>
      <c r="D100" s="21"/>
      <c r="E100" s="36"/>
      <c r="F100" s="43"/>
      <c r="G100" s="43"/>
      <c r="H100" s="43"/>
      <c r="I100" s="20" t="s">
        <v>214</v>
      </c>
      <c r="J100" s="38">
        <v>-10000</v>
      </c>
    </row>
    <row r="101" spans="1:10" ht="23.25" customHeight="1">
      <c r="A101" s="40"/>
      <c r="B101" s="21"/>
      <c r="C101" s="21"/>
      <c r="D101" s="21"/>
      <c r="E101" s="36"/>
      <c r="F101" s="43"/>
      <c r="G101" s="43"/>
      <c r="H101" s="43"/>
      <c r="I101" s="20" t="s">
        <v>213</v>
      </c>
      <c r="J101" s="38">
        <v>-1060000</v>
      </c>
    </row>
    <row r="102" spans="1:10" ht="23.25" customHeight="1">
      <c r="A102" s="40"/>
      <c r="B102" s="26"/>
      <c r="C102" s="24" t="s">
        <v>212</v>
      </c>
      <c r="D102" s="25"/>
      <c r="E102" s="23"/>
      <c r="F102" s="39">
        <v>2940</v>
      </c>
      <c r="G102" s="39">
        <v>2200</v>
      </c>
      <c r="H102" s="39">
        <v>740</v>
      </c>
      <c r="I102" s="20"/>
      <c r="J102" s="41"/>
    </row>
    <row r="103" spans="1:10" ht="23.25" customHeight="1">
      <c r="A103" s="40"/>
      <c r="B103" s="21"/>
      <c r="C103" s="21"/>
      <c r="D103" s="24" t="s">
        <v>211</v>
      </c>
      <c r="E103" s="23"/>
      <c r="F103" s="39">
        <v>2940</v>
      </c>
      <c r="G103" s="39">
        <v>2200</v>
      </c>
      <c r="H103" s="39">
        <v>740</v>
      </c>
      <c r="I103" s="20"/>
      <c r="J103" s="41"/>
    </row>
    <row r="104" spans="1:10" ht="23.25" customHeight="1">
      <c r="A104" s="40"/>
      <c r="B104" s="21"/>
      <c r="C104" s="21"/>
      <c r="D104" s="21"/>
      <c r="E104" s="20" t="s">
        <v>181</v>
      </c>
      <c r="F104" s="39">
        <v>2400</v>
      </c>
      <c r="G104" s="39">
        <v>1800</v>
      </c>
      <c r="H104" s="39">
        <v>600</v>
      </c>
      <c r="I104" s="20" t="s">
        <v>210</v>
      </c>
      <c r="J104" s="38">
        <v>600000</v>
      </c>
    </row>
    <row r="105" spans="1:10" ht="23.25" customHeight="1">
      <c r="A105" s="40"/>
      <c r="B105" s="21"/>
      <c r="C105" s="21"/>
      <c r="D105" s="21"/>
      <c r="E105" s="20" t="s">
        <v>179</v>
      </c>
      <c r="F105" s="39">
        <v>540</v>
      </c>
      <c r="G105" s="39">
        <v>400</v>
      </c>
      <c r="H105" s="39">
        <v>140</v>
      </c>
      <c r="I105" s="20" t="s">
        <v>209</v>
      </c>
      <c r="J105" s="38">
        <v>140000</v>
      </c>
    </row>
    <row r="106" spans="1:10" ht="23.25" customHeight="1">
      <c r="A106" s="26"/>
      <c r="B106" s="24" t="s">
        <v>208</v>
      </c>
      <c r="C106" s="25"/>
      <c r="D106" s="25"/>
      <c r="E106" s="23"/>
      <c r="F106" s="39">
        <v>119300</v>
      </c>
      <c r="G106" s="39">
        <v>124009</v>
      </c>
      <c r="H106" s="39">
        <v>-4709</v>
      </c>
      <c r="I106" s="20"/>
      <c r="J106" s="41"/>
    </row>
    <row r="107" spans="1:10" ht="23.25" customHeight="1">
      <c r="A107" s="40"/>
      <c r="B107" s="26"/>
      <c r="C107" s="24" t="s">
        <v>207</v>
      </c>
      <c r="D107" s="25"/>
      <c r="E107" s="23"/>
      <c r="F107" s="39">
        <v>35769</v>
      </c>
      <c r="G107" s="39">
        <v>40478</v>
      </c>
      <c r="H107" s="39">
        <v>-4709</v>
      </c>
      <c r="I107" s="20"/>
      <c r="J107" s="41"/>
    </row>
    <row r="108" spans="1:10" ht="23.25" customHeight="1">
      <c r="A108" s="40"/>
      <c r="B108" s="21"/>
      <c r="C108" s="21"/>
      <c r="D108" s="24" t="s">
        <v>206</v>
      </c>
      <c r="E108" s="23"/>
      <c r="F108" s="39">
        <v>4194</v>
      </c>
      <c r="G108" s="39">
        <v>6860</v>
      </c>
      <c r="H108" s="39">
        <v>-2666</v>
      </c>
      <c r="I108" s="20"/>
      <c r="J108" s="41"/>
    </row>
    <row r="109" spans="1:10" ht="23.25" customHeight="1">
      <c r="A109" s="40"/>
      <c r="B109" s="21"/>
      <c r="C109" s="21"/>
      <c r="D109" s="21"/>
      <c r="E109" s="20" t="s">
        <v>168</v>
      </c>
      <c r="F109" s="39">
        <v>4194</v>
      </c>
      <c r="G109" s="39">
        <v>6860</v>
      </c>
      <c r="H109" s="39">
        <v>-2666</v>
      </c>
      <c r="I109" s="20" t="s">
        <v>205</v>
      </c>
      <c r="J109" s="38">
        <v>-2666000</v>
      </c>
    </row>
    <row r="110" spans="1:10" ht="23.25" customHeight="1">
      <c r="A110" s="40"/>
      <c r="B110" s="21"/>
      <c r="C110" s="21"/>
      <c r="D110" s="24" t="s">
        <v>204</v>
      </c>
      <c r="E110" s="23"/>
      <c r="F110" s="39">
        <v>21509</v>
      </c>
      <c r="G110" s="39">
        <v>21200</v>
      </c>
      <c r="H110" s="39">
        <v>309</v>
      </c>
      <c r="I110" s="20"/>
      <c r="J110" s="41"/>
    </row>
    <row r="111" spans="1:10" ht="23.25" customHeight="1">
      <c r="A111" s="40"/>
      <c r="B111" s="21"/>
      <c r="C111" s="21"/>
      <c r="D111" s="21"/>
      <c r="E111" s="20" t="s">
        <v>168</v>
      </c>
      <c r="F111" s="39">
        <v>21509</v>
      </c>
      <c r="G111" s="39">
        <v>21200</v>
      </c>
      <c r="H111" s="39">
        <v>309</v>
      </c>
      <c r="I111" s="20" t="s">
        <v>203</v>
      </c>
      <c r="J111" s="38">
        <v>309000</v>
      </c>
    </row>
    <row r="112" spans="1:10" ht="23.25" customHeight="1">
      <c r="A112" s="40"/>
      <c r="B112" s="21"/>
      <c r="C112" s="21"/>
      <c r="D112" s="24" t="s">
        <v>202</v>
      </c>
      <c r="E112" s="23"/>
      <c r="F112" s="39">
        <v>6619</v>
      </c>
      <c r="G112" s="39">
        <v>8750</v>
      </c>
      <c r="H112" s="39">
        <v>-2131</v>
      </c>
      <c r="I112" s="20"/>
      <c r="J112" s="41"/>
    </row>
    <row r="113" spans="1:10" ht="23.25" customHeight="1">
      <c r="A113" s="40"/>
      <c r="B113" s="21"/>
      <c r="C113" s="21"/>
      <c r="D113" s="21"/>
      <c r="E113" s="20" t="s">
        <v>168</v>
      </c>
      <c r="F113" s="39">
        <v>6619</v>
      </c>
      <c r="G113" s="39">
        <v>8750</v>
      </c>
      <c r="H113" s="39">
        <v>-2131</v>
      </c>
      <c r="I113" s="20" t="s">
        <v>201</v>
      </c>
      <c r="J113" s="38">
        <v>-1238000</v>
      </c>
    </row>
    <row r="114" spans="1:10" ht="23.25" customHeight="1">
      <c r="A114" s="40"/>
      <c r="B114" s="21"/>
      <c r="C114" s="21"/>
      <c r="D114" s="21"/>
      <c r="E114" s="36"/>
      <c r="F114" s="43"/>
      <c r="G114" s="43"/>
      <c r="H114" s="43"/>
      <c r="I114" s="20" t="s">
        <v>200</v>
      </c>
      <c r="J114" s="38">
        <v>-250000</v>
      </c>
    </row>
    <row r="115" ht="1.5" customHeight="1"/>
    <row r="116" ht="23.25" customHeight="1"/>
    <row r="117" ht="1.5" customHeight="1"/>
    <row r="118" ht="6" customHeight="1"/>
    <row r="119" spans="1:10" ht="17.25" customHeight="1">
      <c r="A119" s="76" t="s">
        <v>50</v>
      </c>
      <c r="B119" s="76"/>
      <c r="C119" s="76"/>
      <c r="D119" s="76"/>
      <c r="E119" s="76"/>
      <c r="F119" s="76"/>
      <c r="G119" s="76"/>
      <c r="H119" s="76"/>
      <c r="I119" s="10" t="s">
        <v>49</v>
      </c>
      <c r="J119" s="9" t="s">
        <v>6</v>
      </c>
    </row>
    <row r="120" ht="2.25" customHeight="1"/>
    <row r="121" ht="21" customHeight="1"/>
    <row r="122" spans="1:10" ht="33" customHeight="1">
      <c r="A122" s="75" t="s">
        <v>165</v>
      </c>
      <c r="B122" s="75"/>
      <c r="C122" s="75"/>
      <c r="D122" s="75"/>
      <c r="E122" s="75"/>
      <c r="F122" s="75"/>
      <c r="G122" s="75"/>
      <c r="H122" s="75"/>
      <c r="I122" s="75"/>
      <c r="J122" s="75"/>
    </row>
    <row r="123" ht="10.5" customHeight="1"/>
    <row r="124" spans="1:10" ht="17.25" customHeight="1">
      <c r="A124" s="77" t="s">
        <v>71</v>
      </c>
      <c r="B124" s="77"/>
      <c r="C124" s="77"/>
      <c r="D124" s="77"/>
      <c r="E124" s="9" t="s">
        <v>14</v>
      </c>
      <c r="F124" s="76" t="s">
        <v>46</v>
      </c>
      <c r="G124" s="76"/>
      <c r="H124" s="76"/>
      <c r="I124" s="76"/>
      <c r="J124" s="76"/>
    </row>
    <row r="125" spans="1:10" ht="23.25" customHeight="1">
      <c r="A125" s="71" t="s">
        <v>164</v>
      </c>
      <c r="B125" s="71"/>
      <c r="C125" s="71"/>
      <c r="D125" s="71"/>
      <c r="E125" s="71"/>
      <c r="F125" s="74" t="s">
        <v>69</v>
      </c>
      <c r="G125" s="74" t="s">
        <v>68</v>
      </c>
      <c r="H125" s="74" t="s">
        <v>163</v>
      </c>
      <c r="I125" s="71" t="s">
        <v>67</v>
      </c>
      <c r="J125" s="71"/>
    </row>
    <row r="126" spans="1:10" ht="23.25" customHeight="1">
      <c r="A126" s="42" t="s">
        <v>162</v>
      </c>
      <c r="B126" s="42" t="s">
        <v>161</v>
      </c>
      <c r="C126" s="42" t="s">
        <v>160</v>
      </c>
      <c r="D126" s="42" t="s">
        <v>159</v>
      </c>
      <c r="E126" s="16" t="s">
        <v>63</v>
      </c>
      <c r="F126" s="74"/>
      <c r="G126" s="74"/>
      <c r="H126" s="74"/>
      <c r="I126" s="71"/>
      <c r="J126" s="71"/>
    </row>
    <row r="127" spans="1:10" ht="23.25" customHeight="1">
      <c r="A127" s="40"/>
      <c r="B127" s="21"/>
      <c r="C127" s="21"/>
      <c r="D127" s="21"/>
      <c r="E127" s="36"/>
      <c r="F127" s="43"/>
      <c r="G127" s="43"/>
      <c r="H127" s="43"/>
      <c r="I127" s="20" t="s">
        <v>199</v>
      </c>
      <c r="J127" s="38">
        <v>-643000</v>
      </c>
    </row>
    <row r="128" spans="1:10" ht="23.25" customHeight="1">
      <c r="A128" s="40"/>
      <c r="B128" s="21"/>
      <c r="C128" s="21"/>
      <c r="D128" s="24" t="s">
        <v>198</v>
      </c>
      <c r="E128" s="23"/>
      <c r="F128" s="39">
        <v>3447</v>
      </c>
      <c r="G128" s="39">
        <v>3668</v>
      </c>
      <c r="H128" s="39">
        <v>-221</v>
      </c>
      <c r="I128" s="20"/>
      <c r="J128" s="41"/>
    </row>
    <row r="129" spans="1:10" ht="23.25" customHeight="1">
      <c r="A129" s="40"/>
      <c r="B129" s="21"/>
      <c r="C129" s="21"/>
      <c r="D129" s="21"/>
      <c r="E129" s="20" t="s">
        <v>168</v>
      </c>
      <c r="F129" s="39">
        <v>3447</v>
      </c>
      <c r="G129" s="39">
        <v>3668</v>
      </c>
      <c r="H129" s="39">
        <v>-221</v>
      </c>
      <c r="I129" s="20" t="s">
        <v>197</v>
      </c>
      <c r="J129" s="38">
        <v>-221000</v>
      </c>
    </row>
    <row r="130" spans="1:10" ht="23.25" customHeight="1">
      <c r="A130" s="24" t="s">
        <v>196</v>
      </c>
      <c r="B130" s="25"/>
      <c r="C130" s="25"/>
      <c r="D130" s="25"/>
      <c r="E130" s="23"/>
      <c r="F130" s="39">
        <v>319322</v>
      </c>
      <c r="G130" s="39">
        <v>282634</v>
      </c>
      <c r="H130" s="39">
        <v>36688</v>
      </c>
      <c r="I130" s="20"/>
      <c r="J130" s="41"/>
    </row>
    <row r="131" spans="1:10" ht="23.25" customHeight="1">
      <c r="A131" s="26"/>
      <c r="B131" s="24" t="s">
        <v>195</v>
      </c>
      <c r="C131" s="25"/>
      <c r="D131" s="25"/>
      <c r="E131" s="23"/>
      <c r="F131" s="39">
        <v>182599</v>
      </c>
      <c r="G131" s="39">
        <v>174980</v>
      </c>
      <c r="H131" s="39">
        <v>7619</v>
      </c>
      <c r="I131" s="20"/>
      <c r="J131" s="41"/>
    </row>
    <row r="132" spans="1:10" ht="23.25" customHeight="1">
      <c r="A132" s="40"/>
      <c r="B132" s="26"/>
      <c r="C132" s="24" t="s">
        <v>194</v>
      </c>
      <c r="D132" s="25"/>
      <c r="E132" s="23"/>
      <c r="F132" s="39">
        <v>137959</v>
      </c>
      <c r="G132" s="39">
        <v>127200</v>
      </c>
      <c r="H132" s="39">
        <v>10759</v>
      </c>
      <c r="I132" s="20"/>
      <c r="J132" s="41"/>
    </row>
    <row r="133" spans="1:10" ht="23.25" customHeight="1">
      <c r="A133" s="40"/>
      <c r="B133" s="21"/>
      <c r="C133" s="21"/>
      <c r="D133" s="24" t="s">
        <v>193</v>
      </c>
      <c r="E133" s="23"/>
      <c r="F133" s="39">
        <v>137959</v>
      </c>
      <c r="G133" s="39">
        <v>127200</v>
      </c>
      <c r="H133" s="39">
        <v>10759</v>
      </c>
      <c r="I133" s="20"/>
      <c r="J133" s="41"/>
    </row>
    <row r="134" spans="1:10" ht="23.25" customHeight="1">
      <c r="A134" s="40"/>
      <c r="B134" s="21"/>
      <c r="C134" s="21"/>
      <c r="D134" s="21"/>
      <c r="E134" s="20" t="s">
        <v>192</v>
      </c>
      <c r="F134" s="39">
        <v>4138</v>
      </c>
      <c r="G134" s="39">
        <v>3816</v>
      </c>
      <c r="H134" s="39">
        <v>322</v>
      </c>
      <c r="I134" s="20" t="s">
        <v>191</v>
      </c>
      <c r="J134" s="38">
        <v>322000</v>
      </c>
    </row>
    <row r="135" spans="1:10" ht="23.25" customHeight="1">
      <c r="A135" s="40"/>
      <c r="B135" s="21"/>
      <c r="C135" s="21"/>
      <c r="D135" s="21"/>
      <c r="E135" s="20" t="s">
        <v>190</v>
      </c>
      <c r="F135" s="39">
        <v>133821</v>
      </c>
      <c r="G135" s="39">
        <v>123384</v>
      </c>
      <c r="H135" s="39">
        <v>10437</v>
      </c>
      <c r="I135" s="20" t="s">
        <v>189</v>
      </c>
      <c r="J135" s="38">
        <v>10437000</v>
      </c>
    </row>
    <row r="136" spans="1:10" ht="23.25" customHeight="1">
      <c r="A136" s="40"/>
      <c r="B136" s="26"/>
      <c r="C136" s="24" t="s">
        <v>188</v>
      </c>
      <c r="D136" s="25"/>
      <c r="E136" s="23"/>
      <c r="F136" s="39">
        <v>6460</v>
      </c>
      <c r="G136" s="39">
        <v>9600</v>
      </c>
      <c r="H136" s="39">
        <v>-3140</v>
      </c>
      <c r="I136" s="20"/>
      <c r="J136" s="41"/>
    </row>
    <row r="137" spans="1:10" ht="23.25" customHeight="1">
      <c r="A137" s="40"/>
      <c r="B137" s="21"/>
      <c r="C137" s="21"/>
      <c r="D137" s="24" t="s">
        <v>187</v>
      </c>
      <c r="E137" s="23"/>
      <c r="F137" s="39">
        <v>6460</v>
      </c>
      <c r="G137" s="39">
        <v>9600</v>
      </c>
      <c r="H137" s="39">
        <v>-3140</v>
      </c>
      <c r="I137" s="20"/>
      <c r="J137" s="41"/>
    </row>
    <row r="138" spans="1:10" ht="23.25" customHeight="1">
      <c r="A138" s="40"/>
      <c r="B138" s="21"/>
      <c r="C138" s="21"/>
      <c r="D138" s="21"/>
      <c r="E138" s="20" t="s">
        <v>181</v>
      </c>
      <c r="F138" s="39">
        <v>3230</v>
      </c>
      <c r="G138" s="39">
        <v>4500</v>
      </c>
      <c r="H138" s="39">
        <v>-1270</v>
      </c>
      <c r="I138" s="20" t="s">
        <v>186</v>
      </c>
      <c r="J138" s="38">
        <v>-1270000</v>
      </c>
    </row>
    <row r="139" spans="1:10" ht="23.25" customHeight="1">
      <c r="A139" s="40"/>
      <c r="B139" s="21"/>
      <c r="C139" s="21"/>
      <c r="D139" s="21"/>
      <c r="E139" s="20" t="s">
        <v>179</v>
      </c>
      <c r="F139" s="39">
        <v>3230</v>
      </c>
      <c r="G139" s="39">
        <v>5100</v>
      </c>
      <c r="H139" s="39">
        <v>-1870</v>
      </c>
      <c r="I139" s="20" t="s">
        <v>185</v>
      </c>
      <c r="J139" s="38">
        <v>-1870000</v>
      </c>
    </row>
    <row r="140" spans="1:10" ht="23.25" customHeight="1">
      <c r="A140" s="26"/>
      <c r="B140" s="24" t="s">
        <v>184</v>
      </c>
      <c r="C140" s="25"/>
      <c r="D140" s="25"/>
      <c r="E140" s="23"/>
      <c r="F140" s="39">
        <v>136723</v>
      </c>
      <c r="G140" s="39">
        <v>107654</v>
      </c>
      <c r="H140" s="39">
        <v>29069</v>
      </c>
      <c r="I140" s="20"/>
      <c r="J140" s="41"/>
    </row>
    <row r="141" spans="1:10" ht="23.25" customHeight="1">
      <c r="A141" s="40"/>
      <c r="B141" s="26"/>
      <c r="C141" s="24" t="s">
        <v>183</v>
      </c>
      <c r="D141" s="25"/>
      <c r="E141" s="23"/>
      <c r="F141" s="39">
        <v>15840</v>
      </c>
      <c r="G141" s="39">
        <v>15840</v>
      </c>
      <c r="H141" s="39">
        <v>0</v>
      </c>
      <c r="I141" s="20"/>
      <c r="J141" s="41"/>
    </row>
    <row r="142" spans="1:10" ht="23.25" customHeight="1">
      <c r="A142" s="40"/>
      <c r="B142" s="21"/>
      <c r="C142" s="21"/>
      <c r="D142" s="24" t="s">
        <v>182</v>
      </c>
      <c r="E142" s="23"/>
      <c r="F142" s="39">
        <v>15840</v>
      </c>
      <c r="G142" s="39">
        <v>15840</v>
      </c>
      <c r="H142" s="39">
        <v>0</v>
      </c>
      <c r="I142" s="20"/>
      <c r="J142" s="41"/>
    </row>
    <row r="143" spans="1:10" ht="23.25" customHeight="1">
      <c r="A143" s="40"/>
      <c r="B143" s="21"/>
      <c r="C143" s="21"/>
      <c r="D143" s="21"/>
      <c r="E143" s="20" t="s">
        <v>181</v>
      </c>
      <c r="F143" s="39">
        <v>15055</v>
      </c>
      <c r="G143" s="39">
        <v>15600</v>
      </c>
      <c r="H143" s="39">
        <v>-545</v>
      </c>
      <c r="I143" s="20" t="s">
        <v>180</v>
      </c>
      <c r="J143" s="38">
        <v>-545000</v>
      </c>
    </row>
    <row r="144" spans="1:10" ht="23.25" customHeight="1">
      <c r="A144" s="40"/>
      <c r="B144" s="21"/>
      <c r="C144" s="21"/>
      <c r="D144" s="21"/>
      <c r="E144" s="20" t="s">
        <v>179</v>
      </c>
      <c r="F144" s="39">
        <v>785</v>
      </c>
      <c r="G144" s="39">
        <v>240</v>
      </c>
      <c r="H144" s="39">
        <v>545</v>
      </c>
      <c r="I144" s="20" t="s">
        <v>178</v>
      </c>
      <c r="J144" s="38">
        <v>545000</v>
      </c>
    </row>
    <row r="145" spans="1:10" ht="23.25" customHeight="1">
      <c r="A145" s="40"/>
      <c r="B145" s="26"/>
      <c r="C145" s="24" t="s">
        <v>177</v>
      </c>
      <c r="D145" s="25"/>
      <c r="E145" s="23"/>
      <c r="F145" s="39">
        <v>2600</v>
      </c>
      <c r="G145" s="39">
        <v>1000</v>
      </c>
      <c r="H145" s="39">
        <v>1600</v>
      </c>
      <c r="I145" s="20"/>
      <c r="J145" s="41"/>
    </row>
    <row r="146" spans="1:10" ht="23.25" customHeight="1">
      <c r="A146" s="40"/>
      <c r="B146" s="21"/>
      <c r="C146" s="21"/>
      <c r="D146" s="24" t="s">
        <v>176</v>
      </c>
      <c r="E146" s="23"/>
      <c r="F146" s="39">
        <v>2600</v>
      </c>
      <c r="G146" s="39">
        <v>1000</v>
      </c>
      <c r="H146" s="39">
        <v>1600</v>
      </c>
      <c r="I146" s="20"/>
      <c r="J146" s="41"/>
    </row>
    <row r="147" spans="1:10" ht="23.25" customHeight="1">
      <c r="A147" s="40"/>
      <c r="B147" s="21"/>
      <c r="C147" s="21"/>
      <c r="D147" s="21"/>
      <c r="E147" s="20" t="s">
        <v>168</v>
      </c>
      <c r="F147" s="39">
        <v>2600</v>
      </c>
      <c r="G147" s="39">
        <v>1000</v>
      </c>
      <c r="H147" s="39">
        <v>1600</v>
      </c>
      <c r="I147" s="20" t="s">
        <v>175</v>
      </c>
      <c r="J147" s="38">
        <v>960000</v>
      </c>
    </row>
    <row r="148" spans="1:10" ht="23.25" customHeight="1">
      <c r="A148" s="40"/>
      <c r="B148" s="21"/>
      <c r="C148" s="21"/>
      <c r="D148" s="21"/>
      <c r="E148" s="36"/>
      <c r="F148" s="43"/>
      <c r="G148" s="43"/>
      <c r="H148" s="43"/>
      <c r="I148" s="20" t="s">
        <v>174</v>
      </c>
      <c r="J148" s="38">
        <v>33000</v>
      </c>
    </row>
    <row r="149" spans="1:10" ht="23.25" customHeight="1">
      <c r="A149" s="40"/>
      <c r="B149" s="21"/>
      <c r="C149" s="21"/>
      <c r="D149" s="21"/>
      <c r="E149" s="36"/>
      <c r="F149" s="43"/>
      <c r="G149" s="43"/>
      <c r="H149" s="43"/>
      <c r="I149" s="20" t="s">
        <v>173</v>
      </c>
      <c r="J149" s="38">
        <v>607000</v>
      </c>
    </row>
    <row r="150" spans="1:10" ht="23.25" customHeight="1">
      <c r="A150" s="40"/>
      <c r="B150" s="26"/>
      <c r="C150" s="24" t="s">
        <v>172</v>
      </c>
      <c r="D150" s="25"/>
      <c r="E150" s="23"/>
      <c r="F150" s="39">
        <v>3209</v>
      </c>
      <c r="G150" s="39">
        <v>1000</v>
      </c>
      <c r="H150" s="39">
        <v>2209</v>
      </c>
      <c r="I150" s="20"/>
      <c r="J150" s="41"/>
    </row>
    <row r="151" spans="1:10" ht="23.25" customHeight="1">
      <c r="A151" s="40"/>
      <c r="B151" s="21"/>
      <c r="C151" s="21"/>
      <c r="D151" s="24" t="s">
        <v>171</v>
      </c>
      <c r="E151" s="23"/>
      <c r="F151" s="39">
        <v>1209</v>
      </c>
      <c r="G151" s="39">
        <v>1000</v>
      </c>
      <c r="H151" s="39">
        <v>209</v>
      </c>
      <c r="I151" s="20"/>
      <c r="J151" s="41"/>
    </row>
    <row r="152" spans="1:10" ht="23.25" customHeight="1">
      <c r="A152" s="40"/>
      <c r="B152" s="21"/>
      <c r="C152" s="21"/>
      <c r="D152" s="21"/>
      <c r="E152" s="20" t="s">
        <v>168</v>
      </c>
      <c r="F152" s="39">
        <v>1209</v>
      </c>
      <c r="G152" s="39">
        <v>1000</v>
      </c>
      <c r="H152" s="39">
        <v>209</v>
      </c>
      <c r="I152" s="20" t="s">
        <v>170</v>
      </c>
      <c r="J152" s="38">
        <v>209000</v>
      </c>
    </row>
    <row r="153" spans="1:10" ht="23.25" customHeight="1">
      <c r="A153" s="40"/>
      <c r="B153" s="21"/>
      <c r="C153" s="21"/>
      <c r="D153" s="24" t="s">
        <v>169</v>
      </c>
      <c r="E153" s="23"/>
      <c r="F153" s="39">
        <v>2000</v>
      </c>
      <c r="G153" s="39">
        <v>0</v>
      </c>
      <c r="H153" s="39">
        <v>2000</v>
      </c>
      <c r="I153" s="20"/>
      <c r="J153" s="41"/>
    </row>
    <row r="154" spans="1:10" ht="23.25" customHeight="1">
      <c r="A154" s="40"/>
      <c r="B154" s="21"/>
      <c r="C154" s="21"/>
      <c r="D154" s="21"/>
      <c r="E154" s="20" t="s">
        <v>168</v>
      </c>
      <c r="F154" s="39">
        <v>2000</v>
      </c>
      <c r="G154" s="39">
        <v>0</v>
      </c>
      <c r="H154" s="39">
        <v>2000</v>
      </c>
      <c r="I154" s="20" t="s">
        <v>167</v>
      </c>
      <c r="J154" s="38">
        <v>2000000</v>
      </c>
    </row>
    <row r="155" ht="1.5" customHeight="1"/>
    <row r="156" ht="23.25" customHeight="1"/>
    <row r="157" ht="1.5" customHeight="1"/>
    <row r="158" ht="6" customHeight="1"/>
    <row r="159" spans="1:10" ht="17.25" customHeight="1">
      <c r="A159" s="76" t="s">
        <v>166</v>
      </c>
      <c r="B159" s="76"/>
      <c r="C159" s="76"/>
      <c r="D159" s="76"/>
      <c r="E159" s="76"/>
      <c r="F159" s="76"/>
      <c r="G159" s="76"/>
      <c r="H159" s="76"/>
      <c r="I159" s="10" t="s">
        <v>49</v>
      </c>
      <c r="J159" s="9" t="s">
        <v>6</v>
      </c>
    </row>
    <row r="160" ht="2.25" customHeight="1"/>
    <row r="161" ht="21" customHeight="1"/>
    <row r="162" spans="1:10" ht="33" customHeight="1">
      <c r="A162" s="75" t="s">
        <v>165</v>
      </c>
      <c r="B162" s="75"/>
      <c r="C162" s="75"/>
      <c r="D162" s="75"/>
      <c r="E162" s="75"/>
      <c r="F162" s="75"/>
      <c r="G162" s="75"/>
      <c r="H162" s="75"/>
      <c r="I162" s="75"/>
      <c r="J162" s="75"/>
    </row>
    <row r="163" ht="10.5" customHeight="1"/>
    <row r="164" spans="1:10" ht="17.25" customHeight="1">
      <c r="A164" s="77" t="s">
        <v>71</v>
      </c>
      <c r="B164" s="77"/>
      <c r="C164" s="77"/>
      <c r="D164" s="77"/>
      <c r="E164" s="9" t="s">
        <v>14</v>
      </c>
      <c r="F164" s="76" t="s">
        <v>46</v>
      </c>
      <c r="G164" s="76"/>
      <c r="H164" s="76"/>
      <c r="I164" s="76"/>
      <c r="J164" s="76"/>
    </row>
    <row r="165" spans="1:10" ht="23.25" customHeight="1">
      <c r="A165" s="71" t="s">
        <v>164</v>
      </c>
      <c r="B165" s="71"/>
      <c r="C165" s="71"/>
      <c r="D165" s="71"/>
      <c r="E165" s="71"/>
      <c r="F165" s="74" t="s">
        <v>69</v>
      </c>
      <c r="G165" s="74" t="s">
        <v>68</v>
      </c>
      <c r="H165" s="74" t="s">
        <v>163</v>
      </c>
      <c r="I165" s="71" t="s">
        <v>67</v>
      </c>
      <c r="J165" s="71"/>
    </row>
    <row r="166" spans="1:10" ht="23.25" customHeight="1">
      <c r="A166" s="42" t="s">
        <v>162</v>
      </c>
      <c r="B166" s="42" t="s">
        <v>161</v>
      </c>
      <c r="C166" s="42" t="s">
        <v>160</v>
      </c>
      <c r="D166" s="42" t="s">
        <v>159</v>
      </c>
      <c r="E166" s="16" t="s">
        <v>63</v>
      </c>
      <c r="F166" s="74"/>
      <c r="G166" s="74"/>
      <c r="H166" s="74"/>
      <c r="I166" s="71"/>
      <c r="J166" s="71"/>
    </row>
    <row r="167" spans="1:10" ht="23.25" customHeight="1">
      <c r="A167" s="40"/>
      <c r="B167" s="26"/>
      <c r="C167" s="24" t="s">
        <v>158</v>
      </c>
      <c r="D167" s="25"/>
      <c r="E167" s="23"/>
      <c r="F167" s="39">
        <v>25260</v>
      </c>
      <c r="G167" s="39">
        <v>0</v>
      </c>
      <c r="H167" s="39">
        <v>25260</v>
      </c>
      <c r="I167" s="20"/>
      <c r="J167" s="41"/>
    </row>
    <row r="168" spans="1:10" ht="23.25" customHeight="1">
      <c r="A168" s="40"/>
      <c r="B168" s="21"/>
      <c r="C168" s="21"/>
      <c r="D168" s="24" t="s">
        <v>157</v>
      </c>
      <c r="E168" s="23"/>
      <c r="F168" s="39">
        <v>25260</v>
      </c>
      <c r="G168" s="39">
        <v>0</v>
      </c>
      <c r="H168" s="39">
        <v>25260</v>
      </c>
      <c r="I168" s="20"/>
      <c r="J168" s="41"/>
    </row>
    <row r="169" spans="1:10" ht="23.25" customHeight="1">
      <c r="A169" s="40"/>
      <c r="B169" s="21"/>
      <c r="C169" s="21"/>
      <c r="D169" s="21"/>
      <c r="E169" s="20" t="s">
        <v>156</v>
      </c>
      <c r="F169" s="39">
        <v>25260</v>
      </c>
      <c r="G169" s="39">
        <v>0</v>
      </c>
      <c r="H169" s="39">
        <v>25260</v>
      </c>
      <c r="I169" s="20" t="s">
        <v>155</v>
      </c>
      <c r="J169" s="38">
        <v>25260000</v>
      </c>
    </row>
    <row r="170" spans="1:10" ht="23.25" customHeight="1">
      <c r="A170" s="24" t="s">
        <v>154</v>
      </c>
      <c r="B170" s="25"/>
      <c r="C170" s="25"/>
      <c r="D170" s="25"/>
      <c r="E170" s="23"/>
      <c r="F170" s="39">
        <v>135539</v>
      </c>
      <c r="G170" s="39">
        <v>135539</v>
      </c>
      <c r="H170" s="39">
        <v>0</v>
      </c>
      <c r="I170" s="20"/>
      <c r="J170" s="41"/>
    </row>
    <row r="171" spans="1:10" ht="23.25" customHeight="1">
      <c r="A171" s="24" t="s">
        <v>153</v>
      </c>
      <c r="B171" s="25"/>
      <c r="C171" s="25"/>
      <c r="D171" s="25"/>
      <c r="E171" s="23"/>
      <c r="F171" s="39">
        <v>271803</v>
      </c>
      <c r="G171" s="39">
        <v>258082</v>
      </c>
      <c r="H171" s="39">
        <v>13721</v>
      </c>
      <c r="I171" s="20"/>
      <c r="J171" s="41"/>
    </row>
    <row r="172" spans="1:10" ht="23.25" customHeight="1">
      <c r="A172" s="26"/>
      <c r="B172" s="24" t="s">
        <v>152</v>
      </c>
      <c r="C172" s="25"/>
      <c r="D172" s="25"/>
      <c r="E172" s="23"/>
      <c r="F172" s="39">
        <v>167723</v>
      </c>
      <c r="G172" s="39">
        <v>157481</v>
      </c>
      <c r="H172" s="39">
        <v>10242</v>
      </c>
      <c r="I172" s="20"/>
      <c r="J172" s="41"/>
    </row>
    <row r="173" spans="1:10" ht="23.25" customHeight="1">
      <c r="A173" s="40"/>
      <c r="B173" s="26"/>
      <c r="C173" s="24" t="s">
        <v>151</v>
      </c>
      <c r="D173" s="25"/>
      <c r="E173" s="23"/>
      <c r="F173" s="39">
        <v>362</v>
      </c>
      <c r="G173" s="39">
        <v>0</v>
      </c>
      <c r="H173" s="39">
        <v>362</v>
      </c>
      <c r="I173" s="20"/>
      <c r="J173" s="41"/>
    </row>
    <row r="174" spans="1:10" ht="23.25" customHeight="1">
      <c r="A174" s="40"/>
      <c r="B174" s="21"/>
      <c r="C174" s="21"/>
      <c r="D174" s="24" t="s">
        <v>150</v>
      </c>
      <c r="E174" s="23"/>
      <c r="F174" s="39">
        <v>362</v>
      </c>
      <c r="G174" s="39">
        <v>0</v>
      </c>
      <c r="H174" s="39">
        <v>362</v>
      </c>
      <c r="I174" s="20"/>
      <c r="J174" s="41"/>
    </row>
    <row r="175" spans="1:10" ht="23.25" customHeight="1">
      <c r="A175" s="40"/>
      <c r="B175" s="21"/>
      <c r="C175" s="21"/>
      <c r="D175" s="21"/>
      <c r="E175" s="20" t="s">
        <v>149</v>
      </c>
      <c r="F175" s="39">
        <v>362</v>
      </c>
      <c r="G175" s="39">
        <v>0</v>
      </c>
      <c r="H175" s="39">
        <v>362</v>
      </c>
      <c r="I175" s="20" t="s">
        <v>148</v>
      </c>
      <c r="J175" s="38">
        <v>362000</v>
      </c>
    </row>
    <row r="176" spans="1:10" ht="23.25" customHeight="1">
      <c r="A176" s="40"/>
      <c r="B176" s="26"/>
      <c r="C176" s="24" t="s">
        <v>147</v>
      </c>
      <c r="D176" s="25"/>
      <c r="E176" s="23"/>
      <c r="F176" s="39">
        <v>9880</v>
      </c>
      <c r="G176" s="39">
        <v>0</v>
      </c>
      <c r="H176" s="39">
        <v>9880</v>
      </c>
      <c r="I176" s="20"/>
      <c r="J176" s="41"/>
    </row>
    <row r="177" spans="1:10" ht="23.25" customHeight="1">
      <c r="A177" s="40"/>
      <c r="B177" s="21"/>
      <c r="C177" s="21"/>
      <c r="D177" s="24" t="s">
        <v>146</v>
      </c>
      <c r="E177" s="23"/>
      <c r="F177" s="39">
        <v>9880</v>
      </c>
      <c r="G177" s="39">
        <v>0</v>
      </c>
      <c r="H177" s="39">
        <v>9880</v>
      </c>
      <c r="I177" s="20"/>
      <c r="J177" s="41"/>
    </row>
    <row r="178" spans="1:10" ht="23.25" customHeight="1">
      <c r="A178" s="40"/>
      <c r="B178" s="21"/>
      <c r="C178" s="21"/>
      <c r="D178" s="21"/>
      <c r="E178" s="20" t="s">
        <v>145</v>
      </c>
      <c r="F178" s="39">
        <v>9880</v>
      </c>
      <c r="G178" s="39">
        <v>0</v>
      </c>
      <c r="H178" s="39">
        <v>9880</v>
      </c>
      <c r="I178" s="20" t="s">
        <v>144</v>
      </c>
      <c r="J178" s="38">
        <v>9880000</v>
      </c>
    </row>
    <row r="179" spans="1:10" ht="23.25" customHeight="1">
      <c r="A179" s="26"/>
      <c r="B179" s="24" t="s">
        <v>143</v>
      </c>
      <c r="C179" s="25"/>
      <c r="D179" s="25"/>
      <c r="E179" s="23"/>
      <c r="F179" s="39">
        <v>60354</v>
      </c>
      <c r="G179" s="39">
        <v>56875</v>
      </c>
      <c r="H179" s="39">
        <v>3479</v>
      </c>
      <c r="I179" s="20"/>
      <c r="J179" s="41"/>
    </row>
    <row r="180" spans="1:10" ht="23.25" customHeight="1">
      <c r="A180" s="40"/>
      <c r="B180" s="26"/>
      <c r="C180" s="24" t="s">
        <v>142</v>
      </c>
      <c r="D180" s="25"/>
      <c r="E180" s="23"/>
      <c r="F180" s="39">
        <v>39261</v>
      </c>
      <c r="G180" s="39">
        <v>35782</v>
      </c>
      <c r="H180" s="39">
        <v>3479</v>
      </c>
      <c r="I180" s="20"/>
      <c r="J180" s="41"/>
    </row>
    <row r="181" spans="1:10" ht="23.25" customHeight="1">
      <c r="A181" s="40"/>
      <c r="B181" s="21"/>
      <c r="C181" s="21"/>
      <c r="D181" s="24" t="s">
        <v>141</v>
      </c>
      <c r="E181" s="23"/>
      <c r="F181" s="39">
        <v>19700</v>
      </c>
      <c r="G181" s="39">
        <v>16221</v>
      </c>
      <c r="H181" s="39">
        <v>3479</v>
      </c>
      <c r="I181" s="20"/>
      <c r="J181" s="41"/>
    </row>
    <row r="182" spans="1:10" ht="23.25" customHeight="1">
      <c r="A182" s="40"/>
      <c r="B182" s="21"/>
      <c r="C182" s="21"/>
      <c r="D182" s="21"/>
      <c r="E182" s="20" t="s">
        <v>140</v>
      </c>
      <c r="F182" s="39">
        <v>19700</v>
      </c>
      <c r="G182" s="39">
        <v>16221</v>
      </c>
      <c r="H182" s="39">
        <v>3479</v>
      </c>
      <c r="I182" s="20" t="s">
        <v>139</v>
      </c>
      <c r="J182" s="38">
        <v>3479000</v>
      </c>
    </row>
    <row r="183" spans="1:10" ht="23.25" customHeight="1">
      <c r="A183" s="71" t="s">
        <v>138</v>
      </c>
      <c r="B183" s="71"/>
      <c r="C183" s="71"/>
      <c r="D183" s="71"/>
      <c r="E183" s="71"/>
      <c r="F183" s="15">
        <v>1840778</v>
      </c>
      <c r="G183" s="15">
        <v>1753219</v>
      </c>
      <c r="H183" s="14">
        <v>87559</v>
      </c>
      <c r="I183" s="78"/>
      <c r="J183" s="78"/>
    </row>
    <row r="184" ht="1.5" customHeight="1"/>
    <row r="185" ht="281.25" customHeight="1"/>
    <row r="186" ht="1.5" customHeight="1"/>
    <row r="187" ht="6" customHeight="1"/>
    <row r="188" spans="1:10" ht="17.25" customHeight="1">
      <c r="A188" s="76" t="s">
        <v>137</v>
      </c>
      <c r="B188" s="76"/>
      <c r="C188" s="76"/>
      <c r="D188" s="76"/>
      <c r="E188" s="76"/>
      <c r="F188" s="76"/>
      <c r="G188" s="76"/>
      <c r="H188" s="76"/>
      <c r="I188" s="10" t="s">
        <v>49</v>
      </c>
      <c r="J188" s="9" t="s">
        <v>6</v>
      </c>
    </row>
  </sheetData>
  <sheetProtection/>
  <mergeCells count="47">
    <mergeCell ref="A183:E183"/>
    <mergeCell ref="I183:J183"/>
    <mergeCell ref="A188:H188"/>
    <mergeCell ref="A159:H159"/>
    <mergeCell ref="A162:J162"/>
    <mergeCell ref="A165:E165"/>
    <mergeCell ref="F165:F166"/>
    <mergeCell ref="G165:G166"/>
    <mergeCell ref="H165:H166"/>
    <mergeCell ref="I165:J166"/>
    <mergeCell ref="A164:D164"/>
    <mergeCell ref="F164:J164"/>
    <mergeCell ref="A119:H119"/>
    <mergeCell ref="A122:J122"/>
    <mergeCell ref="A125:E125"/>
    <mergeCell ref="F125:F126"/>
    <mergeCell ref="G125:G126"/>
    <mergeCell ref="H125:H126"/>
    <mergeCell ref="I125:J126"/>
    <mergeCell ref="A124:D124"/>
    <mergeCell ref="F124:J124"/>
    <mergeCell ref="A79:H79"/>
    <mergeCell ref="A82:J82"/>
    <mergeCell ref="A85:E85"/>
    <mergeCell ref="F85:F86"/>
    <mergeCell ref="G85:G86"/>
    <mergeCell ref="H85:H86"/>
    <mergeCell ref="I85:J86"/>
    <mergeCell ref="A84:D84"/>
    <mergeCell ref="F84:J84"/>
    <mergeCell ref="A39:H39"/>
    <mergeCell ref="A42:J42"/>
    <mergeCell ref="A45:E45"/>
    <mergeCell ref="F45:F46"/>
    <mergeCell ref="G45:G46"/>
    <mergeCell ref="H45:H46"/>
    <mergeCell ref="I45:J46"/>
    <mergeCell ref="A44:D44"/>
    <mergeCell ref="F44:J44"/>
    <mergeCell ref="A2:J2"/>
    <mergeCell ref="A5:E5"/>
    <mergeCell ref="F5:F6"/>
    <mergeCell ref="G5:G6"/>
    <mergeCell ref="H5:H6"/>
    <mergeCell ref="I5:J6"/>
    <mergeCell ref="A4:D4"/>
    <mergeCell ref="F4:J4"/>
  </mergeCells>
  <printOptions/>
  <pageMargins left="0" right="0" top="0" bottom="0" header="0" footer="0"/>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sheetPr>
    <outlinePr summaryRight="0"/>
  </sheetPr>
  <dimension ref="A2:P17"/>
  <sheetViews>
    <sheetView zoomScaleSheetLayoutView="100" zoomScalePageLayoutView="0" workbookViewId="0" topLeftCell="A1">
      <selection activeCell="A2" sqref="A2"/>
    </sheetView>
  </sheetViews>
  <sheetFormatPr defaultColWidth="9.140625" defaultRowHeight="12.75"/>
  <cols>
    <col min="1" max="1" width="11.421875" style="0" customWidth="1"/>
    <col min="2" max="2" width="6.421875" style="0" customWidth="1"/>
    <col min="3" max="3" width="14.28125" style="0" customWidth="1"/>
    <col min="4" max="4" width="4.00390625" style="0" customWidth="1"/>
    <col min="5" max="5" width="3.57421875" style="0" customWidth="1"/>
    <col min="7" max="7" width="6.7109375" style="0" customWidth="1"/>
    <col min="8" max="8" width="4.421875" style="0" customWidth="1"/>
    <col min="9" max="9" width="1.421875" style="0" customWidth="1"/>
    <col min="10" max="10" width="6.140625" style="0" customWidth="1"/>
    <col min="11" max="11" width="6.57421875" style="0" customWidth="1"/>
    <col min="12" max="12" width="2.8515625" style="0" customWidth="1"/>
    <col min="13" max="13" width="8.28125" style="0" customWidth="1"/>
    <col min="14" max="14" width="0.85546875" style="0" customWidth="1"/>
    <col min="15" max="15" width="0.71875" style="0" customWidth="1"/>
    <col min="16" max="16" width="12.8515625" style="0" customWidth="1"/>
  </cols>
  <sheetData>
    <row r="1" ht="30.75" customHeight="1"/>
    <row r="2" spans="4:10" ht="23.25" customHeight="1">
      <c r="D2" s="79" t="s">
        <v>309</v>
      </c>
      <c r="E2" s="79"/>
      <c r="F2" s="79"/>
      <c r="G2" s="79"/>
      <c r="H2" s="79"/>
      <c r="I2" s="79"/>
      <c r="J2" s="79"/>
    </row>
    <row r="3" ht="9.75" customHeight="1"/>
    <row r="4" spans="1:16" ht="12.75">
      <c r="A4" s="47" t="s">
        <v>308</v>
      </c>
      <c r="B4" s="56" t="s">
        <v>0</v>
      </c>
      <c r="C4" s="56"/>
      <c r="D4" s="56"/>
      <c r="E4" s="56"/>
      <c r="F4" s="56"/>
      <c r="G4" s="56"/>
      <c r="H4" s="56"/>
      <c r="I4" s="56"/>
      <c r="J4" s="56"/>
      <c r="K4" s="56"/>
      <c r="L4" s="56"/>
      <c r="M4" s="56"/>
      <c r="N4" s="56"/>
      <c r="O4" s="56"/>
      <c r="P4" s="56"/>
    </row>
    <row r="5" spans="1:16" ht="12.75">
      <c r="A5" s="47" t="s">
        <v>71</v>
      </c>
      <c r="B5" s="56" t="s">
        <v>14</v>
      </c>
      <c r="C5" s="56"/>
      <c r="D5" s="56"/>
      <c r="E5" s="56"/>
      <c r="F5" s="56"/>
      <c r="G5" s="56"/>
      <c r="H5" s="56"/>
      <c r="I5" s="56"/>
      <c r="J5" s="56"/>
      <c r="K5" s="56"/>
      <c r="L5" s="56"/>
      <c r="M5" s="56"/>
      <c r="N5" s="56"/>
      <c r="O5" s="56"/>
      <c r="P5" s="56"/>
    </row>
    <row r="6" spans="1:16" ht="17.25" customHeight="1">
      <c r="A6" s="47" t="s">
        <v>307</v>
      </c>
      <c r="B6" s="56" t="s">
        <v>306</v>
      </c>
      <c r="C6" s="56"/>
      <c r="D6" s="56"/>
      <c r="E6" s="56"/>
      <c r="F6" s="56"/>
      <c r="G6" s="56"/>
      <c r="H6" s="80" t="s">
        <v>305</v>
      </c>
      <c r="I6" s="80"/>
      <c r="J6" s="80"/>
      <c r="K6" s="80"/>
      <c r="L6" s="80"/>
      <c r="M6" s="80"/>
      <c r="N6" s="80"/>
      <c r="O6" s="80"/>
      <c r="P6" s="80"/>
    </row>
    <row r="7" spans="1:16" ht="32.25" customHeight="1">
      <c r="A7" s="81" t="s">
        <v>304</v>
      </c>
      <c r="B7" s="81"/>
      <c r="C7" s="81" t="s">
        <v>159</v>
      </c>
      <c r="D7" s="81"/>
      <c r="E7" s="81" t="s">
        <v>303</v>
      </c>
      <c r="F7" s="81"/>
      <c r="G7" s="81" t="s">
        <v>302</v>
      </c>
      <c r="H7" s="81"/>
      <c r="I7" s="81"/>
      <c r="J7" s="81" t="s">
        <v>301</v>
      </c>
      <c r="K7" s="81"/>
      <c r="L7" s="81" t="s">
        <v>300</v>
      </c>
      <c r="M7" s="81"/>
      <c r="N7" s="81"/>
      <c r="O7" s="81"/>
      <c r="P7" s="45" t="s">
        <v>299</v>
      </c>
    </row>
    <row r="8" spans="1:16" ht="32.25" customHeight="1">
      <c r="A8" s="82" t="s">
        <v>298</v>
      </c>
      <c r="B8" s="82"/>
      <c r="C8" s="82" t="s">
        <v>297</v>
      </c>
      <c r="D8" s="82"/>
      <c r="E8" s="83">
        <v>61441000</v>
      </c>
      <c r="F8" s="83"/>
      <c r="G8" s="84">
        <v>53520040</v>
      </c>
      <c r="H8" s="84"/>
      <c r="I8" s="84"/>
      <c r="J8" s="84">
        <v>53520040</v>
      </c>
      <c r="K8" s="84"/>
      <c r="L8" s="83">
        <v>7920960</v>
      </c>
      <c r="M8" s="83"/>
      <c r="N8" s="83"/>
      <c r="O8" s="83"/>
      <c r="P8" s="46">
        <v>2000000</v>
      </c>
    </row>
    <row r="9" spans="1:16" ht="32.25" customHeight="1">
      <c r="A9" s="82" t="s">
        <v>296</v>
      </c>
      <c r="B9" s="82"/>
      <c r="C9" s="82" t="s">
        <v>295</v>
      </c>
      <c r="D9" s="82"/>
      <c r="E9" s="83">
        <v>20000000</v>
      </c>
      <c r="F9" s="83"/>
      <c r="G9" s="84">
        <v>14220850</v>
      </c>
      <c r="H9" s="84"/>
      <c r="I9" s="84"/>
      <c r="J9" s="84">
        <v>13659510</v>
      </c>
      <c r="K9" s="84"/>
      <c r="L9" s="83">
        <v>6340490</v>
      </c>
      <c r="M9" s="83"/>
      <c r="N9" s="83"/>
      <c r="O9" s="83"/>
      <c r="P9" s="46">
        <v>2000000</v>
      </c>
    </row>
    <row r="10" spans="1:16" ht="32.25" customHeight="1">
      <c r="A10" s="82" t="s">
        <v>294</v>
      </c>
      <c r="B10" s="82"/>
      <c r="C10" s="82" t="s">
        <v>310</v>
      </c>
      <c r="D10" s="82"/>
      <c r="E10" s="83">
        <v>77046000</v>
      </c>
      <c r="F10" s="83"/>
      <c r="G10" s="84">
        <v>67864750</v>
      </c>
      <c r="H10" s="84"/>
      <c r="I10" s="84"/>
      <c r="J10" s="84">
        <v>67864750</v>
      </c>
      <c r="K10" s="84"/>
      <c r="L10" s="83">
        <f>E10-J10</f>
        <v>9181250</v>
      </c>
      <c r="M10" s="83"/>
      <c r="N10" s="83"/>
      <c r="O10" s="83"/>
      <c r="P10" s="46">
        <v>3300000</v>
      </c>
    </row>
    <row r="11" spans="1:16" ht="32.25" customHeight="1">
      <c r="A11" s="82" t="s">
        <v>292</v>
      </c>
      <c r="B11" s="82"/>
      <c r="C11" s="82" t="s">
        <v>293</v>
      </c>
      <c r="D11" s="82"/>
      <c r="E11" s="83">
        <v>19600000</v>
      </c>
      <c r="F11" s="83"/>
      <c r="G11" s="84">
        <v>15623430</v>
      </c>
      <c r="H11" s="84"/>
      <c r="I11" s="84"/>
      <c r="J11" s="84">
        <v>15623430</v>
      </c>
      <c r="K11" s="84"/>
      <c r="L11" s="83">
        <v>3976570</v>
      </c>
      <c r="M11" s="83"/>
      <c r="N11" s="83"/>
      <c r="O11" s="83"/>
      <c r="P11" s="46">
        <v>2155000</v>
      </c>
    </row>
    <row r="12" spans="1:16" ht="32.25" customHeight="1">
      <c r="A12" s="82" t="s">
        <v>291</v>
      </c>
      <c r="B12" s="82"/>
      <c r="C12" s="82" t="s">
        <v>290</v>
      </c>
      <c r="D12" s="82"/>
      <c r="E12" s="83">
        <v>25260000</v>
      </c>
      <c r="F12" s="83"/>
      <c r="G12" s="84">
        <v>6292120</v>
      </c>
      <c r="H12" s="84"/>
      <c r="I12" s="84"/>
      <c r="J12" s="84">
        <v>6292120</v>
      </c>
      <c r="K12" s="84"/>
      <c r="L12" s="83">
        <f>E12-J12</f>
        <v>18967880</v>
      </c>
      <c r="M12" s="83"/>
      <c r="N12" s="83"/>
      <c r="O12" s="83"/>
      <c r="P12" s="46">
        <v>15600000</v>
      </c>
    </row>
    <row r="13" spans="1:16" ht="32.25" customHeight="1">
      <c r="A13" s="81" t="s">
        <v>289</v>
      </c>
      <c r="B13" s="81"/>
      <c r="C13" s="81"/>
      <c r="D13" s="81"/>
      <c r="E13" s="85">
        <f>SUM(E8:F12)</f>
        <v>203347000</v>
      </c>
      <c r="F13" s="85"/>
      <c r="G13" s="86">
        <v>157627190</v>
      </c>
      <c r="H13" s="86"/>
      <c r="I13" s="86"/>
      <c r="J13" s="86">
        <v>157065850</v>
      </c>
      <c r="K13" s="86"/>
      <c r="L13" s="85">
        <f>SUM(L8:O12)</f>
        <v>46387150</v>
      </c>
      <c r="M13" s="85"/>
      <c r="N13" s="85"/>
      <c r="O13" s="85"/>
      <c r="P13" s="44">
        <v>25055000</v>
      </c>
    </row>
    <row r="14" ht="264.75" customHeight="1"/>
    <row r="15" ht="2.25" customHeight="1"/>
    <row r="16" spans="6:16" ht="5.25" customHeight="1">
      <c r="F16" s="55" t="s">
        <v>17</v>
      </c>
      <c r="G16" s="55"/>
      <c r="H16" s="55"/>
      <c r="M16" s="87" t="s">
        <v>7</v>
      </c>
      <c r="N16" s="87"/>
      <c r="O16" s="88" t="s">
        <v>288</v>
      </c>
      <c r="P16" s="88"/>
    </row>
    <row r="17" spans="6:16" ht="12" customHeight="1">
      <c r="F17" s="55"/>
      <c r="G17" s="55"/>
      <c r="H17" s="55"/>
      <c r="M17" s="87"/>
      <c r="N17" s="87"/>
      <c r="O17" s="88"/>
      <c r="P17" s="88"/>
    </row>
  </sheetData>
  <sheetProtection/>
  <mergeCells count="49">
    <mergeCell ref="D2:J2"/>
    <mergeCell ref="B6:G6"/>
    <mergeCell ref="H6:P6"/>
    <mergeCell ref="A7:B7"/>
    <mergeCell ref="C7:D7"/>
    <mergeCell ref="E7:F7"/>
    <mergeCell ref="G7:I7"/>
    <mergeCell ref="J7:K7"/>
    <mergeCell ref="B5:P5"/>
    <mergeCell ref="B4:P4"/>
    <mergeCell ref="L7:O7"/>
    <mergeCell ref="A8:B8"/>
    <mergeCell ref="C8:D8"/>
    <mergeCell ref="E8:F8"/>
    <mergeCell ref="G8:I8"/>
    <mergeCell ref="J8:K8"/>
    <mergeCell ref="L8:O8"/>
    <mergeCell ref="A9:B9"/>
    <mergeCell ref="C9:D9"/>
    <mergeCell ref="E9:F9"/>
    <mergeCell ref="G9:I9"/>
    <mergeCell ref="J9:K9"/>
    <mergeCell ref="L9:O9"/>
    <mergeCell ref="A10:B10"/>
    <mergeCell ref="C10:D10"/>
    <mergeCell ref="E10:F10"/>
    <mergeCell ref="G10:I10"/>
    <mergeCell ref="J10:K10"/>
    <mergeCell ref="L10:O10"/>
    <mergeCell ref="A11:B11"/>
    <mergeCell ref="C11:D11"/>
    <mergeCell ref="E11:F11"/>
    <mergeCell ref="G11:I11"/>
    <mergeCell ref="J11:K11"/>
    <mergeCell ref="L11:O11"/>
    <mergeCell ref="A12:B12"/>
    <mergeCell ref="C12:D12"/>
    <mergeCell ref="E12:F12"/>
    <mergeCell ref="G12:I12"/>
    <mergeCell ref="J12:K12"/>
    <mergeCell ref="L12:O12"/>
    <mergeCell ref="A13:D13"/>
    <mergeCell ref="E13:F13"/>
    <mergeCell ref="G13:I13"/>
    <mergeCell ref="J13:K13"/>
    <mergeCell ref="L13:O13"/>
    <mergeCell ref="F16:H17"/>
    <mergeCell ref="M16:N17"/>
    <mergeCell ref="O16:P17"/>
  </mergeCells>
  <printOptions/>
  <pageMargins left="0" right="0" top="0.7874015748031497"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2013-02-07T07:09:04Z</cp:lastPrinted>
  <dcterms:created xsi:type="dcterms:W3CDTF">2013-02-07T07:09:28Z</dcterms:created>
  <dcterms:modified xsi:type="dcterms:W3CDTF">2013-02-21T07:20:51Z</dcterms:modified>
  <cp:category/>
  <cp:version/>
  <cp:contentType/>
  <cp:contentStatus/>
</cp:coreProperties>
</file>