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480" windowHeight="9810" activeTab="0"/>
  </bookViews>
  <sheets>
    <sheet name="표지" sheetId="1" r:id="rId1"/>
    <sheet name="결산총괄" sheetId="2" r:id="rId2"/>
    <sheet name="세입결산서" sheetId="3" r:id="rId3"/>
    <sheet name="세출결산서" sheetId="4" r:id="rId4"/>
    <sheet name="명시이월비명세서(집행내역)" sheetId="5" r:id="rId5"/>
    <sheet name="명시이월액조서" sheetId="6" r:id="rId6"/>
    <sheet name="세입결산조서" sheetId="7" r:id="rId7"/>
    <sheet name="단위사업별결산조서" sheetId="8" r:id="rId8"/>
  </sheets>
  <definedNames/>
  <calcPr fullCalcOnLoad="1"/>
</workbook>
</file>

<file path=xl/sharedStrings.xml><?xml version="1.0" encoding="utf-8"?>
<sst xmlns="http://schemas.openxmlformats.org/spreadsheetml/2006/main" count="1370" uniqueCount="507">
  <si>
    <t>관</t>
  </si>
  <si>
    <t>항</t>
  </si>
  <si>
    <t>목</t>
  </si>
  <si>
    <t>(단위 : 원)</t>
  </si>
  <si>
    <t>예산액</t>
  </si>
  <si>
    <t>예산현액</t>
  </si>
  <si>
    <t>결산액</t>
  </si>
  <si>
    <t>=</t>
  </si>
  <si>
    <t>1.인건비</t>
  </si>
  <si>
    <t>◆ 세입결산액 :</t>
  </si>
  <si>
    <t>◆ 세출결산액 :</t>
  </si>
  <si>
    <t>◆ 차 인 잔 액 :</t>
  </si>
  <si>
    <t>차액</t>
  </si>
  <si>
    <t>비고</t>
  </si>
  <si>
    <t>수납액</t>
  </si>
  <si>
    <t>미수납액</t>
  </si>
  <si>
    <t>지출액</t>
  </si>
  <si>
    <t>불용액</t>
  </si>
  <si>
    <t xml:space="preserve">      시흥신일초등학교회계 세입·세출결산서</t>
  </si>
  <si>
    <t xml:space="preserve">    시 흥 신 일 초 등 학 교</t>
  </si>
  <si>
    <t>1. 세입·세출 결산 총괄표</t>
  </si>
  <si>
    <t>(단위: 원)</t>
  </si>
  <si>
    <t>세입결산액</t>
  </si>
  <si>
    <t>세출결산액</t>
  </si>
  <si>
    <t>세계잉여금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</si>
  <si>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</si>
  <si>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</si>
  <si>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</si>
  <si>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</si>
  <si>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</si>
  <si>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</si>
  <si>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</si>
  <si>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</si>
  <si>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</si>
  <si>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</si>
  <si>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</si>
  <si>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</si>
  <si>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</si>
  <si>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</si>
  <si>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</si>
  <si>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</si>
  <si>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이전수입</t>
  </si>
  <si>
    <t>지방자치단체이전수입</t>
  </si>
  <si>
    <t>교육비특별회계이전수입</t>
  </si>
  <si>
    <t>기타이전수입</t>
  </si>
  <si>
    <t>자체수입</t>
  </si>
  <si>
    <t>행정활동수입</t>
  </si>
  <si>
    <t>이자수입</t>
  </si>
  <si>
    <t xml:space="preserve">발행일 : </t>
  </si>
  <si>
    <t>1/2</t>
  </si>
  <si>
    <t>전년도이월금</t>
  </si>
  <si>
    <t>합계</t>
  </si>
  <si>
    <t>3-2. 세출 결산내역</t>
  </si>
  <si>
    <t>세   출</t>
  </si>
  <si>
    <t>정책사업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</si>
  <si>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</si>
  <si>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</si>
  <si>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</si>
  <si>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</si>
  <si>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</si>
  <si>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</si>
  <si>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2/2</t>
  </si>
  <si>
    <t>이월액</t>
  </si>
  <si>
    <t>합  계</t>
  </si>
  <si>
    <t>과   목</t>
  </si>
  <si>
    <t>산출기초</t>
  </si>
  <si>
    <t>1.이전수입</t>
  </si>
  <si>
    <t>1.지방자치단체이전수입</t>
  </si>
  <si>
    <t>1.비법정이전수입</t>
  </si>
  <si>
    <t>2.교육비특별회계이전수입</t>
  </si>
  <si>
    <t>목적사업비전입금</t>
  </si>
  <si>
    <t>1.민간이전수입</t>
  </si>
  <si>
    <t>1.기타지원금</t>
  </si>
  <si>
    <t>기타지원금</t>
  </si>
  <si>
    <t>2.자체수입</t>
  </si>
  <si>
    <t>1</t>
  </si>
  <si>
    <t>2.행정활동수입</t>
  </si>
  <si>
    <t>1.이자수입</t>
  </si>
  <si>
    <t>1.전년도이월금</t>
  </si>
  <si>
    <t>1.순세계잉여금</t>
  </si>
  <si>
    <t>순세계잉여금</t>
  </si>
  <si>
    <t>세입합계</t>
  </si>
  <si>
    <t>2</t>
  </si>
  <si>
    <t>1/1</t>
  </si>
  <si>
    <t>민간이전수입</t>
  </si>
  <si>
    <t>비법정이전수입</t>
  </si>
  <si>
    <t>불납결손액</t>
  </si>
  <si>
    <t>징수결정액</t>
  </si>
  <si>
    <t>이월 등 증감액</t>
  </si>
  <si>
    <t>예 산 액</t>
  </si>
  <si>
    <t>( 단위 : 원 )</t>
  </si>
  <si>
    <t>과 목 별 세 입 결 산 조 서</t>
  </si>
  <si>
    <t>사업</t>
  </si>
  <si>
    <t>정책</t>
  </si>
  <si>
    <t>단위</t>
  </si>
  <si>
    <t>세부</t>
  </si>
  <si>
    <t>1.인적자원 운용</t>
  </si>
  <si>
    <t>1.교직원 복지 및 역량강화</t>
  </si>
  <si>
    <t>2.학생복지/교육격차 해소</t>
  </si>
  <si>
    <t>1.급식 관리</t>
  </si>
  <si>
    <t>2.급식재료구입</t>
  </si>
  <si>
    <t>2.보건 관리</t>
  </si>
  <si>
    <t>1.학생건강관리</t>
  </si>
  <si>
    <t>1.학생건강검사</t>
  </si>
  <si>
    <t>1.먹는물관리</t>
  </si>
  <si>
    <t>3.교육격차 해소</t>
  </si>
  <si>
    <t>3</t>
  </si>
  <si>
    <t>4</t>
  </si>
  <si>
    <t>4.기타 학생복리 서비스</t>
  </si>
  <si>
    <t>1.졸업앨범제작</t>
  </si>
  <si>
    <t>3.기본적 교육활동</t>
  </si>
  <si>
    <t>1.교과 활동</t>
  </si>
  <si>
    <t>5</t>
  </si>
  <si>
    <t>2.과학교구확충</t>
  </si>
  <si>
    <t>3.과학실험실습비</t>
  </si>
  <si>
    <t>6</t>
  </si>
  <si>
    <t>1.학급운영비</t>
  </si>
  <si>
    <t>7</t>
  </si>
  <si>
    <t>1.학교청소용품구입</t>
  </si>
  <si>
    <t>8</t>
  </si>
  <si>
    <t>9</t>
  </si>
  <si>
    <t>10</t>
  </si>
  <si>
    <t>2.현장체험학습(2학년)</t>
  </si>
  <si>
    <t>11</t>
  </si>
  <si>
    <t>3.현장체험학습(3학년)</t>
  </si>
  <si>
    <t>4.현장체험학습(4학년)</t>
  </si>
  <si>
    <t>5.현장체험학습(5학년)</t>
  </si>
  <si>
    <t>4.선택적 교육활동</t>
  </si>
  <si>
    <t>1.방과후학교 운영</t>
  </si>
  <si>
    <t>12</t>
  </si>
  <si>
    <t>2.교기육성</t>
  </si>
  <si>
    <t>13</t>
  </si>
  <si>
    <t>5.교육활동 지원</t>
  </si>
  <si>
    <t>1.교무업무 운영</t>
  </si>
  <si>
    <t>1.교무학사운영</t>
  </si>
  <si>
    <t>14</t>
  </si>
  <si>
    <t>2.교육과정운영</t>
  </si>
  <si>
    <t>1.교육과정운영</t>
  </si>
  <si>
    <t>1.사서인건비</t>
  </si>
  <si>
    <t>1.정보실일반운영</t>
  </si>
  <si>
    <t>15</t>
  </si>
  <si>
    <t>1.방송실 일반운영</t>
  </si>
  <si>
    <t>4.보건실운영</t>
  </si>
  <si>
    <t>6.학교 일반운영</t>
  </si>
  <si>
    <t>1.부서 기본 운영</t>
  </si>
  <si>
    <t>16</t>
  </si>
  <si>
    <t>2.시설 장비 유지</t>
  </si>
  <si>
    <t>3.일반행정 관리</t>
  </si>
  <si>
    <t>2.신문잡지구독</t>
  </si>
  <si>
    <t>1.학교운영위원회 운영</t>
  </si>
  <si>
    <t>세출합계</t>
  </si>
  <si>
    <t>세입관리</t>
  </si>
  <si>
    <t>학교 재무활동</t>
  </si>
  <si>
    <t>일반행정 관리</t>
  </si>
  <si>
    <t>시설 장비 유지</t>
  </si>
  <si>
    <t>부서 기본 운영</t>
  </si>
  <si>
    <t>단위사업별결산조서</t>
  </si>
  <si>
    <t>교육여건 개선</t>
  </si>
  <si>
    <t>학습지원실 운영</t>
  </si>
  <si>
    <t>교무업무 운영</t>
  </si>
  <si>
    <t>교기육성</t>
  </si>
  <si>
    <t>방과후학교 운영</t>
  </si>
  <si>
    <t>특별 활동</t>
  </si>
  <si>
    <t>교과 활동</t>
  </si>
  <si>
    <t>기타 학생복리 서비스</t>
  </si>
  <si>
    <t>교육격차 해소</t>
  </si>
  <si>
    <t>보건 관리</t>
  </si>
  <si>
    <t>급식 관리</t>
  </si>
  <si>
    <t>교직원 복지 및 역량강화</t>
  </si>
  <si>
    <t>합    계</t>
  </si>
  <si>
    <t>단위사업</t>
  </si>
  <si>
    <t>100</t>
  </si>
  <si>
    <t>구성비</t>
  </si>
  <si>
    <t>자산수입</t>
  </si>
  <si>
    <t>1.자산매각대</t>
  </si>
  <si>
    <t>3.기타이전수입</t>
  </si>
  <si>
    <t>1.학부모지원</t>
  </si>
  <si>
    <t>7.행정업무수수료</t>
  </si>
  <si>
    <t>6.행정장비소모품구입</t>
  </si>
  <si>
    <t>5.사무용소모품구입</t>
  </si>
  <si>
    <t>4.사무용비품구입</t>
  </si>
  <si>
    <t>3.관리실지원</t>
  </si>
  <si>
    <t>1.사무용비품유지보수비</t>
  </si>
  <si>
    <t>7.화장실관리</t>
  </si>
  <si>
    <t>6.당직관리</t>
  </si>
  <si>
    <t>5.폐기물처리</t>
  </si>
  <si>
    <t>4.시설일반관리비</t>
  </si>
  <si>
    <t>3.시설관리용역료</t>
  </si>
  <si>
    <t>2.연료비</t>
  </si>
  <si>
    <t>1.공공요금및제세</t>
  </si>
  <si>
    <t>1.학교시설장비유지</t>
  </si>
  <si>
    <t>3.교육여건 개선</t>
  </si>
  <si>
    <t>4.홈페이지 유지</t>
  </si>
  <si>
    <t>3.학내망관리</t>
  </si>
  <si>
    <t>2.S/W확충</t>
  </si>
  <si>
    <t>2.학습지원실 운영</t>
  </si>
  <si>
    <t>2.교무학사 운영</t>
  </si>
  <si>
    <t>1.예능부운영비(오케스트라)</t>
  </si>
  <si>
    <t>1.현장학습비(1학년)</t>
  </si>
  <si>
    <t>2.특수교육운영비</t>
  </si>
  <si>
    <t>1.체험활동비</t>
  </si>
  <si>
    <t>1.체육교과활동비</t>
  </si>
  <si>
    <t>1.도덕교과활동비</t>
  </si>
  <si>
    <t>2.보건실일반운영</t>
  </si>
  <si>
    <t>1.학교안전공제회관리</t>
  </si>
  <si>
    <t>3.학교안전관리</t>
  </si>
  <si>
    <t>2.학교환경위생관리</t>
  </si>
  <si>
    <t>1.급식운영지원</t>
  </si>
  <si>
    <t>1.조리종사원인건비</t>
  </si>
  <si>
    <t>1.교직원연수</t>
  </si>
  <si>
    <t>학교특색(인성교육)프로그램운영 지원</t>
  </si>
  <si>
    <t>교육복지우선지원사업(목적)</t>
  </si>
  <si>
    <t>비고
(사유)</t>
  </si>
  <si>
    <t>다음연도
이월액</t>
  </si>
  <si>
    <t>세부사업</t>
  </si>
  <si>
    <t>다음연도 이월액 조서
(명시이월)</t>
  </si>
  <si>
    <t>자산매각대</t>
  </si>
  <si>
    <t>학부모 지원</t>
  </si>
  <si>
    <t>합  계</t>
  </si>
  <si>
    <t>이월집행</t>
  </si>
  <si>
    <t>회계잔액</t>
  </si>
  <si>
    <t>이월금</t>
  </si>
  <si>
    <t>이월집행</t>
  </si>
  <si>
    <t>목적사업비 이월</t>
  </si>
  <si>
    <r>
      <t xml:space="preserve">비 </t>
    </r>
    <r>
      <rPr>
        <sz val="10"/>
        <color indexed="8"/>
        <rFont val="바탕체"/>
        <family val="1"/>
      </rPr>
      <t xml:space="preserve"> 고</t>
    </r>
  </si>
  <si>
    <t>이월사유</t>
  </si>
  <si>
    <t>이월액</t>
  </si>
  <si>
    <t>상세내역</t>
  </si>
  <si>
    <r>
      <t xml:space="preserve">항 </t>
    </r>
    <r>
      <rPr>
        <sz val="10"/>
        <color indexed="8"/>
        <rFont val="바탕체"/>
        <family val="1"/>
      </rPr>
      <t xml:space="preserve"> 목</t>
    </r>
  </si>
  <si>
    <t>□순세계잉여금 내역</t>
  </si>
  <si>
    <t>국고조리원인건비</t>
  </si>
  <si>
    <t>교육복지우선지원사업</t>
  </si>
  <si>
    <t>수학여행비 지원</t>
  </si>
  <si>
    <t>특수학급 원거리교통비</t>
  </si>
  <si>
    <t>영어전문강사인건비</t>
  </si>
  <si>
    <t>2012.지원종료</t>
  </si>
  <si>
    <t>방과후학교자유수강권</t>
  </si>
  <si>
    <t>기타방과후(보육교실)</t>
  </si>
  <si>
    <t>토요방과후학교운영</t>
  </si>
  <si>
    <t>꿈나무육성지도자인건비</t>
  </si>
  <si>
    <t>전문상담사인건비</t>
  </si>
  <si>
    <t>2012.집행잔액</t>
  </si>
  <si>
    <t>2012년도 명시이월사업비 집행 현황</t>
  </si>
  <si>
    <t>전년도
이월액</t>
  </si>
  <si>
    <t>지출액</t>
  </si>
  <si>
    <t>교육격차 
해소</t>
  </si>
  <si>
    <t>교육복지우선지원사업</t>
  </si>
  <si>
    <r>
      <t>1) 2011</t>
    </r>
    <r>
      <rPr>
        <sz val="11"/>
        <color indexed="8"/>
        <rFont val="돋움"/>
        <family val="3"/>
      </rPr>
      <t>학년도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학교운영위원회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심의를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거쳐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교육복지우선지원사업비</t>
    </r>
    <r>
      <rPr>
        <sz val="11"/>
        <color indexed="8"/>
        <rFont val="Arial"/>
        <family val="2"/>
      </rPr>
      <t xml:space="preserve"> 6</t>
    </r>
    <r>
      <rPr>
        <sz val="11"/>
        <color indexed="8"/>
        <rFont val="돋움"/>
        <family val="3"/>
      </rPr>
      <t>백만원과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인성교육프로그램지원비</t>
    </r>
  </si>
  <si>
    <r>
      <t xml:space="preserve">    2</t>
    </r>
    <r>
      <rPr>
        <sz val="11"/>
        <color indexed="8"/>
        <rFont val="돋움"/>
        <family val="3"/>
      </rPr>
      <t>천만원을</t>
    </r>
    <r>
      <rPr>
        <sz val="11"/>
        <color indexed="8"/>
        <rFont val="Arial"/>
        <family val="2"/>
      </rPr>
      <t xml:space="preserve"> 2012</t>
    </r>
    <r>
      <rPr>
        <sz val="11"/>
        <color indexed="8"/>
        <rFont val="돋움"/>
        <family val="3"/>
      </rPr>
      <t>학년도로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명시이월하였음</t>
    </r>
    <r>
      <rPr>
        <sz val="11"/>
        <color indexed="8"/>
        <rFont val="Arial"/>
        <family val="2"/>
      </rPr>
      <t>.</t>
    </r>
  </si>
  <si>
    <t>원인행위액</t>
  </si>
  <si>
    <t>비고(사유)</t>
  </si>
  <si>
    <t>기타방과후학교(보육교실/목적)</t>
  </si>
  <si>
    <t>꿈나무육성 지도자 인건비(시보조)</t>
  </si>
  <si>
    <t>상담실 운영(목적)</t>
  </si>
  <si>
    <t>학교급식운영(전입금)</t>
  </si>
  <si>
    <t>(단위 : 원)</t>
  </si>
  <si>
    <t>사업잔액 명시이월</t>
  </si>
  <si>
    <t>다음연도
(2013)
이월액</t>
  </si>
  <si>
    <t>합         계</t>
  </si>
  <si>
    <t>합        계</t>
  </si>
  <si>
    <r>
      <t xml:space="preserve">3) </t>
    </r>
    <r>
      <rPr>
        <sz val="11"/>
        <color indexed="8"/>
        <rFont val="돋움"/>
        <family val="3"/>
      </rPr>
      <t>전년도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명시이월사업비는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전액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집행으로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불용액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없음</t>
    </r>
    <r>
      <rPr>
        <sz val="11"/>
        <color indexed="8"/>
        <rFont val="Arial"/>
        <family val="2"/>
      </rPr>
      <t>.</t>
    </r>
  </si>
  <si>
    <r>
      <t>2) 2012</t>
    </r>
    <r>
      <rPr>
        <sz val="11"/>
        <color indexed="8"/>
        <rFont val="돋움"/>
        <family val="3"/>
      </rPr>
      <t>학년도에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교육청지원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교육복지사업으로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심리정서지지프로그램운영비</t>
    </r>
    <r>
      <rPr>
        <sz val="11"/>
        <color indexed="8"/>
        <rFont val="Arial"/>
        <family val="2"/>
      </rPr>
      <t xml:space="preserve"> 6</t>
    </r>
    <r>
      <rPr>
        <sz val="11"/>
        <color indexed="8"/>
        <rFont val="돋움"/>
        <family val="3"/>
      </rPr>
      <t>백만원을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집행하였으며</t>
    </r>
    <r>
      <rPr>
        <sz val="11"/>
        <color indexed="8"/>
        <rFont val="Arial"/>
        <family val="2"/>
      </rPr>
      <t>,</t>
    </r>
  </si>
  <si>
    <r>
      <t xml:space="preserve">    </t>
    </r>
    <r>
      <rPr>
        <sz val="11"/>
        <color indexed="8"/>
        <rFont val="돋움"/>
        <family val="3"/>
      </rPr>
      <t>시흥시지원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학교특색사업으로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인성교육프로그램운영비</t>
    </r>
    <r>
      <rPr>
        <sz val="11"/>
        <color indexed="8"/>
        <rFont val="Arial"/>
        <family val="2"/>
      </rPr>
      <t xml:space="preserve"> 2</t>
    </r>
    <r>
      <rPr>
        <sz val="11"/>
        <color indexed="8"/>
        <rFont val="돋움"/>
        <family val="3"/>
      </rPr>
      <t>천만원을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</rPr>
      <t>집행하였음</t>
    </r>
    <r>
      <rPr>
        <sz val="11"/>
        <color indexed="8"/>
        <rFont val="Arial"/>
        <family val="2"/>
      </rPr>
      <t>.</t>
    </r>
  </si>
  <si>
    <t xml:space="preserve">2012학년도 학교회계 결산총괄표 </t>
  </si>
  <si>
    <t>학부모부담수입</t>
  </si>
  <si>
    <t>기타수입</t>
  </si>
  <si>
    <t>2013-03-20</t>
  </si>
  <si>
    <t>이월사업비</t>
  </si>
  <si>
    <t>1.이월사업비</t>
  </si>
  <si>
    <t>2.이월금</t>
  </si>
  <si>
    <t>3.기타수입</t>
  </si>
  <si>
    <t>기타행정활동수입</t>
  </si>
  <si>
    <t>2.기타행정활동수입</t>
  </si>
  <si>
    <t>3.기타행정활동수입</t>
  </si>
  <si>
    <t>2.자산수입</t>
  </si>
  <si>
    <t>수수료</t>
  </si>
  <si>
    <t>사용료</t>
  </si>
  <si>
    <t>1.사용료및수수료</t>
  </si>
  <si>
    <t>기타수익자부담수입</t>
  </si>
  <si>
    <t>7.기타수익자부담수입</t>
  </si>
  <si>
    <t>졸업앨범대금</t>
  </si>
  <si>
    <t>6.졸업앨범대금</t>
  </si>
  <si>
    <t>2012학년도 세입결산서</t>
  </si>
  <si>
    <t>청소년단체활동비</t>
  </si>
  <si>
    <t>5.청소년단체활동비</t>
  </si>
  <si>
    <t>수련활동비</t>
  </si>
  <si>
    <t>4.수련활동비</t>
  </si>
  <si>
    <t>현장체험학습비</t>
  </si>
  <si>
    <t>3.현장체험학습비</t>
  </si>
  <si>
    <t>방과후학교활동비</t>
  </si>
  <si>
    <t>2.방과후학교활동비</t>
  </si>
  <si>
    <t>급식비</t>
  </si>
  <si>
    <t>1.급식비</t>
  </si>
  <si>
    <t>1.수익자부담수입</t>
  </si>
  <si>
    <t>1.학부모부담수입</t>
  </si>
  <si>
    <t>학교운영비전입금</t>
  </si>
  <si>
    <t>1.학교회계전입금</t>
  </si>
  <si>
    <t>1.교육비특별회계전입금수입</t>
  </si>
  <si>
    <t>기타지방자치단체보조금</t>
  </si>
  <si>
    <t>급식비보조금</t>
  </si>
  <si>
    <t>1.기초지방자치단체전입금</t>
  </si>
  <si>
    <t>1.학교운영비</t>
  </si>
  <si>
    <t>1.학교폭력예방 학부모교육</t>
  </si>
  <si>
    <t>2.학교폭력예방 학부모교육(목적)</t>
  </si>
  <si>
    <t>1.녹색어머니회 운영비</t>
  </si>
  <si>
    <t>4.학부모 지원</t>
  </si>
  <si>
    <t>1.비품구입비</t>
  </si>
  <si>
    <t>2012학년도 세출결산서</t>
  </si>
  <si>
    <t>2.일반행정사무관리</t>
  </si>
  <si>
    <t>2.학교운영비</t>
  </si>
  <si>
    <t>1.행정실무사인건비(행정보조)</t>
  </si>
  <si>
    <t>1.행정지원인력운용</t>
  </si>
  <si>
    <t>1.시설비</t>
  </si>
  <si>
    <t>1.CCTV설치사업 지원(시보조)</t>
  </si>
  <si>
    <t>3.운동장개방 CCTV설치(시보조)</t>
  </si>
  <si>
    <t>1.야간운동장개방 전기요금(시보조)</t>
  </si>
  <si>
    <t>2.운동장야간개방 전기요금(시보조)</t>
  </si>
  <si>
    <t>8.학교시설유지보수공사</t>
  </si>
  <si>
    <t>2.비품구입비</t>
  </si>
  <si>
    <t>4.행정실운영</t>
  </si>
  <si>
    <t>3.교장실운영</t>
  </si>
  <si>
    <t>2.교무실일반운영</t>
  </si>
  <si>
    <t>1.부서기본운영</t>
  </si>
  <si>
    <t>1.학교조직효율화시범운영(목적)</t>
  </si>
  <si>
    <t>2.상담실 운영</t>
  </si>
  <si>
    <t>1.학교폭력예방 전문상담사인건비(목적)</t>
  </si>
  <si>
    <t>5.상담실 운영(목적)</t>
  </si>
  <si>
    <t>1.IPTV서비스이용료(목적)</t>
  </si>
  <si>
    <t>4.IPTV서비스이용료(목적)</t>
  </si>
  <si>
    <t>3.도서관운영</t>
  </si>
  <si>
    <t>2.도서구입</t>
  </si>
  <si>
    <t>3.독서활동운영</t>
  </si>
  <si>
    <t>5.교육기자재확충</t>
  </si>
  <si>
    <t>2.정보화실운영</t>
  </si>
  <si>
    <t>1.방송실운영</t>
  </si>
  <si>
    <t>1.학교조직 효율화 협의비 경비(목적)</t>
  </si>
  <si>
    <t>3.학교조직 효율화 협의회 경비(목적)</t>
  </si>
  <si>
    <t>3.학교행사</t>
  </si>
  <si>
    <t>1.행정실무사인건비(교무보조)</t>
  </si>
  <si>
    <t>1.2013. 꿈나무육성 지도자 인건비</t>
  </si>
  <si>
    <t>16.꿈나무육성 지도자 인건비(시보조)</t>
  </si>
  <si>
    <t>1.오케스트라 운영지원(목적)</t>
  </si>
  <si>
    <t>15.오케스트라 운영(특별교부금)</t>
  </si>
  <si>
    <t>2.전국유소년축구대회 지원(시체육회)</t>
  </si>
  <si>
    <t>1.축구리그 왕중왕전 지원(대한축구협회)</t>
  </si>
  <si>
    <t>14.운동부운영(축구부/지원금)</t>
  </si>
  <si>
    <t>1.육상경기대회 출전비 지원</t>
  </si>
  <si>
    <t>13.회장기 육상경기대회 출전지원(목적)</t>
  </si>
  <si>
    <t>1.육상대회 출전지원(시체육회)</t>
  </si>
  <si>
    <t>12.운동부운영(육상부/지원금)</t>
  </si>
  <si>
    <t>1.운동부 육성종목 강화훈련비</t>
  </si>
  <si>
    <t>11.운동부 육성종목 강화훈련비(목적)</t>
  </si>
  <si>
    <t>1.운동부 체육장비 지원</t>
  </si>
  <si>
    <t>10.운동부 체육장비 지원(목적)</t>
  </si>
  <si>
    <t>1.전국소년체육대회 현수막제작비</t>
  </si>
  <si>
    <t>9.전국소년체육대회 현수막제작비(목적)</t>
  </si>
  <si>
    <t>1.학생체육대회 및 육상대회 지원</t>
  </si>
  <si>
    <t>8.경기도학생체육대회 및 육상대회(목적)</t>
  </si>
  <si>
    <t>1.오케스트라운영</t>
  </si>
  <si>
    <t>7.오케스트라(특성화교육/시보조)</t>
  </si>
  <si>
    <t>1.축구부 훈련지원(시보조)</t>
  </si>
  <si>
    <t>6.운동부운영(축구/시보조)</t>
  </si>
  <si>
    <t>1.육상부운영(시보조)</t>
  </si>
  <si>
    <t>5.운동부운영(육상/시보조)</t>
  </si>
  <si>
    <t>1.축구부운영(수익자)</t>
  </si>
  <si>
    <t>4.운동부운영(수익자)</t>
  </si>
  <si>
    <t>1.오케스트라운영(수익자)</t>
  </si>
  <si>
    <t>3.기악부운영(수익자)</t>
  </si>
  <si>
    <t>2.운동부운영(육상부)</t>
  </si>
  <si>
    <t>1.운동부운영(축구부)</t>
  </si>
  <si>
    <t>2.운동부운영</t>
  </si>
  <si>
    <t>3.예능부 운영비(합창부)</t>
  </si>
  <si>
    <t>2.예능부운영비(합주부)</t>
  </si>
  <si>
    <t>1.기악부운영</t>
  </si>
  <si>
    <t>1.토요방과후학교 운영</t>
  </si>
  <si>
    <t>7.토요방과후학교운영(목적)</t>
  </si>
  <si>
    <t>1.토요스포츠강사 인건비</t>
  </si>
  <si>
    <t>6.토요스포츠강사 인건비(목적)</t>
  </si>
  <si>
    <t>1.방과후학교학부모코디네이터운영(목적)</t>
  </si>
  <si>
    <t>5.방과후학교 코디 지원(목적)</t>
  </si>
  <si>
    <t>1.방과후학교 코디 운영</t>
  </si>
  <si>
    <t>4.방과후학교 코디 지원(시보조)</t>
  </si>
  <si>
    <t>1.보육교실 운영(수익자)</t>
  </si>
  <si>
    <t>3.기타방과후학교(보육교실/수익자)</t>
  </si>
  <si>
    <t>1.방과후학교운영(수익자)</t>
  </si>
  <si>
    <t>2.방과후학교운영(수익자)</t>
  </si>
  <si>
    <t>1.돌봄교실 운영비</t>
  </si>
  <si>
    <t>1.기타방과후학교(보육교실/목적)</t>
  </si>
  <si>
    <t>1.기초수급자 수학여행비 지원(목적)</t>
  </si>
  <si>
    <t>6.수학여행비 지원(목적)</t>
  </si>
  <si>
    <t>1.인성교육프로그램운영</t>
  </si>
  <si>
    <t>5.학교특색사업(인성교육)지원(시보조)</t>
  </si>
  <si>
    <t>8.수학여행(6학년)</t>
  </si>
  <si>
    <t>7.현장체험학습(6학년)</t>
  </si>
  <si>
    <t>6.학생수련활동(5학년)</t>
  </si>
  <si>
    <t>4.자율활동(수익자)</t>
  </si>
  <si>
    <t>4.걸스카우트 활동비</t>
  </si>
  <si>
    <t>3.컵스카우트 활동비</t>
  </si>
  <si>
    <t>2.RCY활동비</t>
  </si>
  <si>
    <t>1.아람단활동비</t>
  </si>
  <si>
    <t>3.동아리활동(수익자)</t>
  </si>
  <si>
    <t>4.졸업식행사</t>
  </si>
  <si>
    <t>3.입학식행사</t>
  </si>
  <si>
    <t>2.학예회행사</t>
  </si>
  <si>
    <t>2.자율활동</t>
  </si>
  <si>
    <t>1.청소년단체활동 지원</t>
  </si>
  <si>
    <t>1.동아리활동</t>
  </si>
  <si>
    <t>2.창의적 체험활동</t>
  </si>
  <si>
    <t>1.기초학력 다지기 교실 운영</t>
  </si>
  <si>
    <t>19.기초학력 다지기 교실(목적)</t>
  </si>
  <si>
    <t>1.영재학급 캠프운영(수익자)</t>
  </si>
  <si>
    <t>18.영재학급 운영(수익자)</t>
  </si>
  <si>
    <t>1.방학중 영어캠프 운영</t>
  </si>
  <si>
    <t>17.방학중 단기집중 영어캠프(목적)</t>
  </si>
  <si>
    <t>1.사이버GIFLE 영어학습 수당</t>
  </si>
  <si>
    <t>16.사이버GIFLE 영어학습 지도수당(목적)</t>
  </si>
  <si>
    <t>1.기초학력책임제 인턴교사 지원</t>
  </si>
  <si>
    <t>15.기초학력책임제 인턴교사지원(목적)</t>
  </si>
  <si>
    <t>1.보결수업 관리</t>
  </si>
  <si>
    <t>14.보결수업관리</t>
  </si>
  <si>
    <t>1.영재학급 운영(목적)</t>
  </si>
  <si>
    <t>13.영재학급 운영(목적)</t>
  </si>
  <si>
    <t>3.원어민보조교사 경비</t>
  </si>
  <si>
    <t>2.보험료부담금</t>
  </si>
  <si>
    <t>1.원어민보조교사 인건비</t>
  </si>
  <si>
    <t>12.원어민보조교사운영(시보조)</t>
  </si>
  <si>
    <t>1.배움터지킴이 운영</t>
  </si>
  <si>
    <t>11.학교폭력예방 배움터지킴이(목적)</t>
  </si>
  <si>
    <t>1.영어회화전문강사 인건비(목적)</t>
  </si>
  <si>
    <t>10.영어회화전문강사인건비(목적)</t>
  </si>
  <si>
    <t>3.학급환경정리</t>
  </si>
  <si>
    <t>2.학교환경정리</t>
  </si>
  <si>
    <t>9.학교환경관리</t>
  </si>
  <si>
    <t>8.사회교과활동</t>
  </si>
  <si>
    <t>4.특수반 학생보조 지원금(목적)</t>
  </si>
  <si>
    <t>3.특수반 방과후 운영지원(목적)</t>
  </si>
  <si>
    <t>7.특수교육교과활동</t>
  </si>
  <si>
    <t>1.음악실관리비</t>
  </si>
  <si>
    <t>6.예술교과활동</t>
  </si>
  <si>
    <t>1.영어교과운영</t>
  </si>
  <si>
    <t>5.외국어교과활동</t>
  </si>
  <si>
    <t>1.교과운영</t>
  </si>
  <si>
    <t>4.기타교과활동</t>
  </si>
  <si>
    <t>1.학습준비물구입비</t>
  </si>
  <si>
    <t>3.기본교수학습활동지원</t>
  </si>
  <si>
    <t>2.교내체육대회</t>
  </si>
  <si>
    <t>2.체육교과활동</t>
  </si>
  <si>
    <t>4.과학행사비</t>
  </si>
  <si>
    <t>1.행정실무사인건비(과학보조)</t>
  </si>
  <si>
    <t>1.과학교과활동</t>
  </si>
  <si>
    <t>1.졸업앨범제작(수익자)</t>
  </si>
  <si>
    <t>1.영재학급 소외계층 캠프비지원</t>
  </si>
  <si>
    <t>4.영재학급 소외계층 캠프비지원</t>
  </si>
  <si>
    <t>1.방과후학교 자유수강권지원</t>
  </si>
  <si>
    <t>3.방과후학교 자유수강권지원(목적)</t>
  </si>
  <si>
    <t>1.안심알리미 서비스 운영</t>
  </si>
  <si>
    <t>2.안심알리미서비스운영</t>
  </si>
  <si>
    <t>11.겨울방학 요리교실</t>
  </si>
  <si>
    <t>10.교육복지실 운영</t>
  </si>
  <si>
    <t>9.희망 날개, 교육복지</t>
  </si>
  <si>
    <t>8.건강관리 및 사례관리</t>
  </si>
  <si>
    <t>7.바른 인성 교육 프로그램</t>
  </si>
  <si>
    <t>6.심리정서 지지 프로그램</t>
  </si>
  <si>
    <t>5.문화체험 및 여름방학 캠프</t>
  </si>
  <si>
    <t>4.도서관 활성화 프로그램</t>
  </si>
  <si>
    <t>3.방학중 영어 캠프</t>
  </si>
  <si>
    <t>2.기초부진 개별 학습지도</t>
  </si>
  <si>
    <t>1.대학생 멘토링</t>
  </si>
  <si>
    <t>1.교육복지우선지원사업(목적)</t>
  </si>
  <si>
    <t>5.학생안전관리</t>
  </si>
  <si>
    <t>3.약품구입</t>
  </si>
  <si>
    <t>1.성교육강사초빙교육</t>
  </si>
  <si>
    <t>2.방역관리</t>
  </si>
  <si>
    <t>1.학교급식기구(오븐기구입)지원</t>
  </si>
  <si>
    <t>6.학교급식 시설개선(대응)</t>
  </si>
  <si>
    <t>3.급식일반운영</t>
  </si>
  <si>
    <t>5.학교급식운영(무상)</t>
  </si>
  <si>
    <t>1.급식용식재료비</t>
  </si>
  <si>
    <t>4.학교급식운영(수익자)</t>
  </si>
  <si>
    <t>1.급식용쌀지원(시보조)</t>
  </si>
  <si>
    <t>3.급식용쌀지원(시보조)</t>
  </si>
  <si>
    <t>2.학교급식운영(전입금)</t>
  </si>
  <si>
    <t>1.학교급식운영지원</t>
  </si>
  <si>
    <t>1.초등1정 자격연수 여비</t>
  </si>
  <si>
    <t>8.초등1급정교사 자격연수</t>
  </si>
  <si>
    <t>1.초등교감자격연수경비</t>
  </si>
  <si>
    <t>7.초등교감 자격연수</t>
  </si>
  <si>
    <t>1.NTTP 연수원학교 연수비지원</t>
  </si>
  <si>
    <t>6.NTTP 연수원학교 연수비</t>
  </si>
  <si>
    <t>1.회계직 맞춤형복지비 및 수당 지원</t>
  </si>
  <si>
    <t>5.회계직 맞춤형복지 및 장기근무가산금(목적)</t>
  </si>
  <si>
    <t>1.교직원 보육료 지원</t>
  </si>
  <si>
    <t>4.교직원 보육료지원(목적)</t>
  </si>
  <si>
    <t>1.회계직장기근무가산금(목적)</t>
  </si>
  <si>
    <t>3.회계직장기근무가산금(목적)</t>
  </si>
  <si>
    <t>1.회계직맞춤형복지비(목적)</t>
  </si>
  <si>
    <t>2.회계직맞춤형복지비(목적)</t>
  </si>
  <si>
    <t>1.직무연수</t>
  </si>
  <si>
    <t>2013년03월20일 수</t>
  </si>
  <si>
    <t>이월금</t>
  </si>
  <si>
    <t>사용료및수수료</t>
  </si>
  <si>
    <t>수익자부담수입</t>
  </si>
  <si>
    <t>학교회계전입금</t>
  </si>
  <si>
    <t>교육비특별회계전입금수입</t>
  </si>
  <si>
    <t>기초지방자치단체전입금</t>
  </si>
  <si>
    <t>창의적 체험활동</t>
  </si>
  <si>
    <t>2012학년도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</si>
</sst>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원&quot;"/>
    <numFmt numFmtId="177" formatCode="#,##0_ "/>
    <numFmt numFmtId="178" formatCode="#,##0_);[Red]\(#,##0\)"/>
    <numFmt numFmtId="179" formatCode="#,##0.0_);[Red]\(#,##0.0\)"/>
    <numFmt numFmtId="180" formatCode="0.0"/>
    <numFmt numFmtId="181" formatCode="yyyy&quot;.&quot;m&quot;.&quot;d"/>
    <numFmt numFmtId="182" formatCode="#,##0_ ;[Red]\-#,##0\ "/>
  </numFmts>
  <fonts count="60">
    <font>
      <sz val="11"/>
      <name val="돋움"/>
      <family val="3"/>
    </font>
    <font>
      <sz val="8"/>
      <name val="돋움"/>
      <family val="3"/>
    </font>
    <font>
      <sz val="24"/>
      <name val="굴림"/>
      <family val="3"/>
    </font>
    <font>
      <sz val="20"/>
      <name val="굴림"/>
      <family val="3"/>
    </font>
    <font>
      <sz val="11"/>
      <name val="굴림"/>
      <family val="3"/>
    </font>
    <font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u val="single"/>
      <sz val="16"/>
      <color indexed="8"/>
      <name val="바탕체"/>
      <family val="1"/>
    </font>
    <font>
      <sz val="8"/>
      <color indexed="8"/>
      <name val="바탕체"/>
      <family val="1"/>
    </font>
    <font>
      <sz val="8"/>
      <name val="맑은 고딕"/>
      <family val="3"/>
    </font>
    <font>
      <b/>
      <sz val="11"/>
      <name val="돋움"/>
      <family val="3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10"/>
      <color indexed="8"/>
      <name val="HY신명조"/>
      <family val="1"/>
    </font>
    <font>
      <b/>
      <sz val="16"/>
      <color indexed="8"/>
      <name val="바탕체"/>
      <family val="1"/>
    </font>
    <font>
      <sz val="9"/>
      <color indexed="8"/>
      <name val="바탕체"/>
      <family val="1"/>
    </font>
    <font>
      <sz val="10"/>
      <name val="굴림체"/>
      <family val="3"/>
    </font>
    <font>
      <b/>
      <sz val="10"/>
      <name val="바탕체"/>
      <family val="1"/>
    </font>
    <font>
      <sz val="11"/>
      <color indexed="8"/>
      <name val="Arial"/>
      <family val="2"/>
    </font>
    <font>
      <sz val="11"/>
      <color indexed="8"/>
      <name val="돋움"/>
      <family val="3"/>
    </font>
    <font>
      <u val="single"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&quot;굴림,Verdana&quot;"/>
      <family val="3"/>
    </font>
    <font>
      <b/>
      <sz val="9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굴림,Verdana&quot;"/>
      <family val="3"/>
    </font>
    <font>
      <b/>
      <sz val="9"/>
      <color theme="1"/>
      <name val="&quot;굴림,Verdana&quot;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0" xfId="63">
      <alignment/>
      <protection/>
    </xf>
    <xf numFmtId="49" fontId="12" fillId="33" borderId="10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 wrapText="1"/>
      <protection/>
    </xf>
    <xf numFmtId="49" fontId="12" fillId="34" borderId="10" xfId="63" applyNumberFormat="1" applyFont="1" applyFill="1" applyBorder="1" applyAlignment="1">
      <alignment horizontal="left" vertical="center" wrapText="1"/>
      <protection/>
    </xf>
    <xf numFmtId="41" fontId="9" fillId="34" borderId="10" xfId="63" applyNumberFormat="1" applyFont="1" applyFill="1" applyBorder="1" applyAlignment="1">
      <alignment vertical="center"/>
      <protection/>
    </xf>
    <xf numFmtId="0" fontId="7" fillId="0" borderId="0" xfId="61">
      <alignment/>
      <protection/>
    </xf>
    <xf numFmtId="49" fontId="15" fillId="34" borderId="0" xfId="63" applyNumberFormat="1" applyFont="1" applyFill="1" applyAlignment="1">
      <alignment horizontal="center" vertical="center" wrapText="1"/>
      <protection/>
    </xf>
    <xf numFmtId="41" fontId="12" fillId="34" borderId="0" xfId="48" applyFont="1" applyFill="1" applyBorder="1" applyAlignment="1">
      <alignment vertical="center" shrinkToFit="1"/>
    </xf>
    <xf numFmtId="49" fontId="17" fillId="0" borderId="0" xfId="0" applyNumberFormat="1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2" fillId="33" borderId="10" xfId="61" applyNumberFormat="1" applyFont="1" applyFill="1" applyBorder="1" applyAlignment="1">
      <alignment horizontal="center" vertical="center"/>
      <protection/>
    </xf>
    <xf numFmtId="49" fontId="12" fillId="34" borderId="10" xfId="61" applyNumberFormat="1" applyFont="1" applyFill="1" applyBorder="1" applyAlignment="1">
      <alignment horizontal="left" vertical="center" wrapText="1"/>
      <protection/>
    </xf>
    <xf numFmtId="0" fontId="7" fillId="0" borderId="0" xfId="63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58" fillId="0" borderId="11" xfId="0" applyFont="1" applyFill="1" applyBorder="1" applyAlignment="1">
      <alignment horizontal="left" vertical="center" wrapText="1"/>
    </xf>
    <xf numFmtId="3" fontId="58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3" fontId="59" fillId="0" borderId="11" xfId="0" applyNumberFormat="1" applyFont="1" applyFill="1" applyBorder="1" applyAlignment="1">
      <alignment horizontal="right" vertical="center" wrapText="1"/>
    </xf>
    <xf numFmtId="41" fontId="9" fillId="34" borderId="12" xfId="63" applyNumberFormat="1" applyFont="1" applyFill="1" applyBorder="1" applyAlignment="1">
      <alignment vertical="center"/>
      <protection/>
    </xf>
    <xf numFmtId="0" fontId="7" fillId="0" borderId="0" xfId="63" applyBorder="1" applyAlignment="1">
      <alignment vertical="center"/>
      <protection/>
    </xf>
    <xf numFmtId="49" fontId="12" fillId="34" borderId="12" xfId="63" applyNumberFormat="1" applyFont="1" applyFill="1" applyBorder="1" applyAlignment="1">
      <alignment horizontal="left" vertical="center" wrapText="1"/>
      <protection/>
    </xf>
    <xf numFmtId="41" fontId="9" fillId="34" borderId="13" xfId="63" applyNumberFormat="1" applyFont="1" applyFill="1" applyBorder="1" applyAlignment="1">
      <alignment vertical="center"/>
      <protection/>
    </xf>
    <xf numFmtId="49" fontId="8" fillId="34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12" fillId="34" borderId="0" xfId="61" applyNumberFormat="1" applyFont="1" applyFill="1" applyAlignment="1">
      <alignment horizontal="right" vertical="center"/>
      <protection/>
    </xf>
    <xf numFmtId="49" fontId="12" fillId="34" borderId="0" xfId="61" applyNumberFormat="1" applyFont="1" applyFill="1" applyAlignment="1">
      <alignment horizontal="center" vertical="center"/>
      <protection/>
    </xf>
    <xf numFmtId="49" fontId="16" fillId="33" borderId="10" xfId="61" applyNumberFormat="1" applyFont="1" applyFill="1" applyBorder="1" applyAlignment="1">
      <alignment horizontal="center" vertical="center"/>
      <protection/>
    </xf>
    <xf numFmtId="49" fontId="9" fillId="34" borderId="14" xfId="61" applyNumberFormat="1" applyFont="1" applyFill="1" applyBorder="1" applyAlignment="1">
      <alignment horizontal="left" vertical="center" wrapText="1"/>
      <protection/>
    </xf>
    <xf numFmtId="49" fontId="9" fillId="34" borderId="15" xfId="61" applyNumberFormat="1" applyFont="1" applyFill="1" applyBorder="1" applyAlignment="1">
      <alignment horizontal="left" vertical="center"/>
      <protection/>
    </xf>
    <xf numFmtId="49" fontId="9" fillId="0" borderId="16" xfId="61" applyNumberFormat="1" applyFont="1" applyBorder="1" applyAlignment="1">
      <alignment horizontal="left" vertical="center"/>
      <protection/>
    </xf>
    <xf numFmtId="49" fontId="9" fillId="34" borderId="16" xfId="61" applyNumberFormat="1" applyFont="1" applyFill="1" applyBorder="1" applyAlignment="1">
      <alignment horizontal="left" vertical="center"/>
      <protection/>
    </xf>
    <xf numFmtId="49" fontId="9" fillId="34" borderId="17" xfId="61" applyNumberFormat="1" applyFont="1" applyFill="1" applyBorder="1" applyAlignment="1">
      <alignment horizontal="left" vertical="center" wrapText="1"/>
      <protection/>
    </xf>
    <xf numFmtId="49" fontId="9" fillId="34" borderId="18" xfId="61" applyNumberFormat="1" applyFont="1" applyFill="1" applyBorder="1" applyAlignment="1">
      <alignment horizontal="left" vertical="center"/>
      <protection/>
    </xf>
    <xf numFmtId="49" fontId="9" fillId="0" borderId="19" xfId="61" applyNumberFormat="1" applyFont="1" applyBorder="1" applyAlignment="1">
      <alignment horizontal="left" vertical="center"/>
      <protection/>
    </xf>
    <xf numFmtId="49" fontId="9" fillId="0" borderId="17" xfId="61" applyNumberFormat="1" applyFont="1" applyBorder="1" applyAlignment="1">
      <alignment horizontal="left" vertical="center"/>
      <protection/>
    </xf>
    <xf numFmtId="49" fontId="9" fillId="0" borderId="20" xfId="61" applyNumberFormat="1" applyFont="1" applyBorder="1" applyAlignment="1">
      <alignment horizontal="left" vertical="center"/>
      <protection/>
    </xf>
    <xf numFmtId="49" fontId="9" fillId="0" borderId="21" xfId="61" applyNumberFormat="1" applyFont="1" applyBorder="1" applyAlignment="1">
      <alignment horizontal="left" vertical="center"/>
      <protection/>
    </xf>
    <xf numFmtId="49" fontId="9" fillId="34" borderId="20" xfId="61" applyNumberFormat="1" applyFont="1" applyFill="1" applyBorder="1" applyAlignment="1">
      <alignment horizontal="left" vertical="center"/>
      <protection/>
    </xf>
    <xf numFmtId="49" fontId="9" fillId="0" borderId="0" xfId="61" applyNumberFormat="1" applyFont="1" applyAlignment="1">
      <alignment horizontal="left" vertical="center"/>
      <protection/>
    </xf>
    <xf numFmtId="49" fontId="9" fillId="0" borderId="22" xfId="61" applyNumberFormat="1" applyFont="1" applyBorder="1" applyAlignment="1">
      <alignment horizontal="left" vertical="center"/>
      <protection/>
    </xf>
    <xf numFmtId="49" fontId="9" fillId="0" borderId="23" xfId="61" applyNumberFormat="1" applyFont="1" applyBorder="1" applyAlignment="1">
      <alignment horizontal="left" vertical="center" wrapText="1"/>
      <protection/>
    </xf>
    <xf numFmtId="49" fontId="9" fillId="0" borderId="23" xfId="61" applyNumberFormat="1" applyFont="1" applyBorder="1" applyAlignment="1">
      <alignment horizontal="left" vertical="center"/>
      <protection/>
    </xf>
    <xf numFmtId="49" fontId="9" fillId="0" borderId="24" xfId="61" applyNumberFormat="1" applyFont="1" applyBorder="1" applyAlignment="1">
      <alignment horizontal="right" vertical="center"/>
      <protection/>
    </xf>
    <xf numFmtId="49" fontId="9" fillId="0" borderId="20" xfId="61" applyNumberFormat="1" applyFont="1" applyBorder="1" applyAlignment="1">
      <alignment horizontal="left" vertical="center" wrapText="1"/>
      <protection/>
    </xf>
    <xf numFmtId="49" fontId="9" fillId="0" borderId="19" xfId="61" applyNumberFormat="1" applyFont="1" applyBorder="1" applyAlignment="1">
      <alignment horizontal="left" vertical="center" wrapText="1"/>
      <protection/>
    </xf>
    <xf numFmtId="49" fontId="9" fillId="33" borderId="10" xfId="61" applyNumberFormat="1" applyFont="1" applyFill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>
      <alignment vertical="center"/>
      <protection/>
    </xf>
    <xf numFmtId="49" fontId="14" fillId="34" borderId="0" xfId="61" applyNumberFormat="1" applyFont="1" applyFill="1" applyAlignment="1">
      <alignment horizontal="right" vertical="center"/>
      <protection/>
    </xf>
    <xf numFmtId="41" fontId="9" fillId="34" borderId="10" xfId="61" applyNumberFormat="1" applyFont="1" applyFill="1" applyBorder="1" applyAlignment="1">
      <alignment vertical="center" shrinkToFit="1"/>
      <protection/>
    </xf>
    <xf numFmtId="41" fontId="9" fillId="34" borderId="25" xfId="61" applyNumberFormat="1" applyFont="1" applyFill="1" applyBorder="1" applyAlignment="1">
      <alignment horizontal="right" vertical="center" shrinkToFit="1"/>
      <protection/>
    </xf>
    <xf numFmtId="41" fontId="9" fillId="34" borderId="21" xfId="61" applyNumberFormat="1" applyFont="1" applyFill="1" applyBorder="1" applyAlignment="1">
      <alignment horizontal="right" vertical="center" shrinkToFit="1"/>
      <protection/>
    </xf>
    <xf numFmtId="41" fontId="9" fillId="34" borderId="26" xfId="61" applyNumberFormat="1" applyFont="1" applyFill="1" applyBorder="1" applyAlignment="1">
      <alignment vertical="center" shrinkToFit="1"/>
      <protection/>
    </xf>
    <xf numFmtId="41" fontId="9" fillId="0" borderId="12" xfId="61" applyNumberFormat="1" applyFont="1" applyBorder="1" applyAlignment="1">
      <alignment vertical="center" shrinkToFit="1"/>
      <protection/>
    </xf>
    <xf numFmtId="41" fontId="9" fillId="0" borderId="16" xfId="61" applyNumberFormat="1" applyFont="1" applyBorder="1" applyAlignment="1">
      <alignment horizontal="right" vertical="center" shrinkToFit="1"/>
      <protection/>
    </xf>
    <xf numFmtId="41" fontId="9" fillId="0" borderId="24" xfId="61" applyNumberFormat="1" applyFont="1" applyBorder="1" applyAlignment="1">
      <alignment horizontal="right" vertical="center" shrinkToFit="1"/>
      <protection/>
    </xf>
    <xf numFmtId="41" fontId="9" fillId="0" borderId="23" xfId="61" applyNumberFormat="1" applyFont="1" applyBorder="1" applyAlignment="1">
      <alignment vertical="center" shrinkToFit="1"/>
      <protection/>
    </xf>
    <xf numFmtId="41" fontId="12" fillId="34" borderId="10" xfId="61" applyNumberFormat="1" applyFont="1" applyFill="1" applyBorder="1" applyAlignment="1">
      <alignment vertical="center" shrinkToFit="1"/>
      <protection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2" fillId="34" borderId="0" xfId="63" applyNumberFormat="1" applyFont="1" applyFill="1" applyAlignment="1">
      <alignment horizontal="center" vertical="center"/>
      <protection/>
    </xf>
    <xf numFmtId="49" fontId="12" fillId="33" borderId="10" xfId="61" applyNumberFormat="1" applyFont="1" applyFill="1" applyBorder="1" applyAlignment="1">
      <alignment horizontal="center" vertical="center"/>
      <protection/>
    </xf>
    <xf numFmtId="41" fontId="12" fillId="34" borderId="10" xfId="48" applyFont="1" applyFill="1" applyBorder="1" applyAlignment="1">
      <alignment horizontal="center" vertical="center"/>
    </xf>
    <xf numFmtId="41" fontId="12" fillId="34" borderId="18" xfId="48" applyFont="1" applyFill="1" applyBorder="1" applyAlignment="1">
      <alignment vertical="center"/>
    </xf>
    <xf numFmtId="41" fontId="12" fillId="34" borderId="17" xfId="48" applyFont="1" applyFill="1" applyBorder="1" applyAlignment="1">
      <alignment vertical="center"/>
    </xf>
    <xf numFmtId="41" fontId="12" fillId="34" borderId="21" xfId="48" applyFont="1" applyFill="1" applyBorder="1" applyAlignment="1">
      <alignment vertical="center"/>
    </xf>
    <xf numFmtId="41" fontId="12" fillId="34" borderId="10" xfId="48" applyFont="1" applyFill="1" applyBorder="1" applyAlignment="1">
      <alignment vertical="center"/>
    </xf>
    <xf numFmtId="49" fontId="13" fillId="34" borderId="0" xfId="0" applyNumberFormat="1" applyFont="1" applyFill="1" applyAlignment="1">
      <alignment horizontal="left" vertical="center"/>
    </xf>
    <xf numFmtId="41" fontId="12" fillId="34" borderId="10" xfId="0" applyNumberFormat="1" applyFont="1" applyFill="1" applyBorder="1" applyAlignment="1">
      <alignment vertical="center" shrinkToFit="1"/>
    </xf>
    <xf numFmtId="49" fontId="14" fillId="34" borderId="0" xfId="0" applyNumberFormat="1" applyFont="1" applyFill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right" vertical="center" shrinkToFi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left" vertical="center"/>
    </xf>
    <xf numFmtId="41" fontId="12" fillId="34" borderId="10" xfId="48" applyFont="1" applyFill="1" applyBorder="1" applyAlignment="1">
      <alignment horizontal="right" vertical="center" shrinkToFit="1"/>
    </xf>
    <xf numFmtId="1" fontId="12" fillId="34" borderId="10" xfId="0" applyNumberFormat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center" vertical="center"/>
    </xf>
    <xf numFmtId="41" fontId="12" fillId="34" borderId="10" xfId="48" applyFont="1" applyFill="1" applyBorder="1" applyAlignment="1">
      <alignment vertical="center" shrinkToFit="1"/>
    </xf>
    <xf numFmtId="49" fontId="12" fillId="34" borderId="1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right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16" fillId="33" borderId="10" xfId="61" applyNumberFormat="1" applyFont="1" applyFill="1" applyBorder="1" applyAlignment="1">
      <alignment horizontal="center" vertical="center"/>
      <protection/>
    </xf>
    <xf numFmtId="49" fontId="16" fillId="34" borderId="10" xfId="61" applyNumberFormat="1" applyFont="1" applyFill="1" applyBorder="1" applyAlignment="1">
      <alignment horizontal="right" vertical="center"/>
      <protection/>
    </xf>
    <xf numFmtId="49" fontId="12" fillId="34" borderId="0" xfId="61" applyNumberFormat="1" applyFont="1" applyFill="1" applyAlignment="1">
      <alignment horizontal="right" vertical="center"/>
      <protection/>
    </xf>
    <xf numFmtId="49" fontId="12" fillId="34" borderId="0" xfId="61" applyNumberFormat="1" applyFont="1" applyFill="1" applyAlignment="1">
      <alignment horizontal="left" vertical="center"/>
      <protection/>
    </xf>
    <xf numFmtId="49" fontId="15" fillId="34" borderId="0" xfId="61" applyNumberFormat="1" applyFont="1" applyFill="1" applyAlignment="1">
      <alignment horizontal="center" vertical="center"/>
      <protection/>
    </xf>
    <xf numFmtId="49" fontId="16" fillId="34" borderId="0" xfId="61" applyNumberFormat="1" applyFont="1" applyFill="1" applyAlignment="1">
      <alignment horizontal="right" vertical="center"/>
      <protection/>
    </xf>
    <xf numFmtId="49" fontId="9" fillId="34" borderId="10" xfId="61" applyNumberFormat="1" applyFont="1" applyFill="1" applyBorder="1" applyAlignment="1">
      <alignment horizontal="right" vertical="center"/>
      <protection/>
    </xf>
    <xf numFmtId="49" fontId="12" fillId="34" borderId="0" xfId="61" applyNumberFormat="1" applyFont="1" applyFill="1" applyAlignment="1">
      <alignment horizontal="center" vertical="center"/>
      <protection/>
    </xf>
    <xf numFmtId="49" fontId="15" fillId="34" borderId="0" xfId="63" applyNumberFormat="1" applyFont="1" applyFill="1" applyAlignment="1">
      <alignment horizontal="center" vertical="center" wrapText="1"/>
      <protection/>
    </xf>
    <xf numFmtId="41" fontId="9" fillId="34" borderId="12" xfId="63" applyNumberFormat="1" applyFont="1" applyFill="1" applyBorder="1" applyAlignment="1">
      <alignment vertical="center"/>
      <protection/>
    </xf>
    <xf numFmtId="49" fontId="9" fillId="34" borderId="12" xfId="63" applyNumberFormat="1" applyFont="1" applyFill="1" applyBorder="1" applyAlignment="1">
      <alignment horizontal="left" vertical="center" wrapText="1"/>
      <protection/>
    </xf>
    <xf numFmtId="49" fontId="9" fillId="34" borderId="12" xfId="63" applyNumberFormat="1" applyFont="1" applyFill="1" applyBorder="1" applyAlignment="1">
      <alignment horizontal="left" vertical="center" wrapText="1"/>
      <protection/>
    </xf>
    <xf numFmtId="49" fontId="12" fillId="34" borderId="13" xfId="63" applyNumberFormat="1" applyFont="1" applyFill="1" applyBorder="1" applyAlignment="1">
      <alignment horizontal="center" vertical="center" wrapText="1"/>
      <protection/>
    </xf>
    <xf numFmtId="41" fontId="9" fillId="34" borderId="10" xfId="63" applyNumberFormat="1" applyFont="1" applyFill="1" applyBorder="1" applyAlignment="1">
      <alignment vertical="center"/>
      <protection/>
    </xf>
    <xf numFmtId="49" fontId="9" fillId="34" borderId="10" xfId="63" applyNumberFormat="1" applyFont="1" applyFill="1" applyBorder="1" applyAlignment="1">
      <alignment horizontal="left" vertical="center" wrapText="1"/>
      <protection/>
    </xf>
    <xf numFmtId="49" fontId="9" fillId="34" borderId="10" xfId="63" applyNumberFormat="1" applyFont="1" applyFill="1" applyBorder="1" applyAlignment="1">
      <alignment horizontal="left" vertical="center" wrapText="1"/>
      <protection/>
    </xf>
    <xf numFmtId="41" fontId="9" fillId="34" borderId="13" xfId="63" applyNumberFormat="1" applyFont="1" applyFill="1" applyBorder="1" applyAlignment="1">
      <alignment vertical="center"/>
      <protection/>
    </xf>
    <xf numFmtId="49" fontId="9" fillId="34" borderId="13" xfId="63" applyNumberFormat="1" applyFont="1" applyFill="1" applyBorder="1" applyAlignment="1">
      <alignment horizontal="left" vertical="center" wrapText="1"/>
      <protection/>
    </xf>
    <xf numFmtId="49" fontId="9" fillId="34" borderId="13" xfId="63" applyNumberFormat="1" applyFont="1" applyFill="1" applyBorder="1" applyAlignment="1">
      <alignment horizontal="left" vertical="center" wrapText="1"/>
      <protection/>
    </xf>
    <xf numFmtId="49" fontId="14" fillId="34" borderId="0" xfId="63" applyNumberFormat="1" applyFont="1" applyFill="1" applyAlignment="1">
      <alignment horizontal="right" vertical="center"/>
      <protection/>
    </xf>
    <xf numFmtId="49" fontId="12" fillId="33" borderId="10" xfId="63" applyNumberFormat="1" applyFont="1" applyFill="1" applyBorder="1" applyAlignment="1">
      <alignment horizontal="center" vertical="center" wrapText="1"/>
      <protection/>
    </xf>
    <xf numFmtId="49" fontId="12" fillId="33" borderId="10" xfId="63" applyNumberFormat="1" applyFont="1" applyFill="1" applyBorder="1" applyAlignment="1">
      <alignment horizontal="center" vertical="center"/>
      <protection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41" fontId="9" fillId="34" borderId="10" xfId="61" applyNumberFormat="1" applyFont="1" applyFill="1" applyBorder="1" applyAlignment="1">
      <alignment vertical="center" shrinkToFit="1"/>
      <protection/>
    </xf>
    <xf numFmtId="49" fontId="9" fillId="0" borderId="10" xfId="61" applyNumberFormat="1" applyFont="1" applyBorder="1" applyAlignment="1">
      <alignment horizontal="center" vertical="center" wrapText="1"/>
      <protection/>
    </xf>
    <xf numFmtId="49" fontId="15" fillId="34" borderId="14" xfId="61" applyNumberFormat="1" applyFont="1" applyFill="1" applyBorder="1" applyAlignment="1">
      <alignment horizontal="center" vertical="center"/>
      <protection/>
    </xf>
    <xf numFmtId="1" fontId="12" fillId="34" borderId="10" xfId="61" applyNumberFormat="1" applyFont="1" applyFill="1" applyBorder="1" applyAlignment="1">
      <alignment vertical="center"/>
      <protection/>
    </xf>
    <xf numFmtId="41" fontId="12" fillId="34" borderId="10" xfId="61" applyNumberFormat="1" applyFont="1" applyFill="1" applyBorder="1" applyAlignment="1">
      <alignment vertical="center" shrinkToFit="1"/>
      <protection/>
    </xf>
    <xf numFmtId="49" fontId="12" fillId="34" borderId="10" xfId="61" applyNumberFormat="1" applyFont="1" applyFill="1" applyBorder="1" applyAlignment="1">
      <alignment horizontal="left" vertical="center" wrapText="1"/>
      <protection/>
    </xf>
    <xf numFmtId="49" fontId="12" fillId="34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56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1440180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440180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72625" cy="0"/>
    <xdr:sp>
      <xdr:nvSpPr>
        <xdr:cNvPr id="3" name="Line 1"/>
        <xdr:cNvSpPr>
          <a:spLocks/>
        </xdr:cNvSpPr>
      </xdr:nvSpPr>
      <xdr:spPr>
        <a:xfrm>
          <a:off x="0" y="69437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4" name="Line 2"/>
        <xdr:cNvSpPr>
          <a:spLocks/>
        </xdr:cNvSpPr>
      </xdr:nvSpPr>
      <xdr:spPr>
        <a:xfrm>
          <a:off x="0" y="1413510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Line 1"/>
        <xdr:cNvSpPr>
          <a:spLocks/>
        </xdr:cNvSpPr>
      </xdr:nvSpPr>
      <xdr:spPr>
        <a:xfrm>
          <a:off x="0" y="998220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686550" cy="0"/>
    <xdr:sp>
      <xdr:nvSpPr>
        <xdr:cNvPr id="2" name="Line 2"/>
        <xdr:cNvSpPr>
          <a:spLocks/>
        </xdr:cNvSpPr>
      </xdr:nvSpPr>
      <xdr:spPr>
        <a:xfrm>
          <a:off x="0" y="20554950"/>
          <a:ext cx="668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Line 1"/>
        <xdr:cNvSpPr>
          <a:spLocks/>
        </xdr:cNvSpPr>
      </xdr:nvSpPr>
      <xdr:spPr>
        <a:xfrm>
          <a:off x="0" y="988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Line 2"/>
        <xdr:cNvSpPr>
          <a:spLocks/>
        </xdr:cNvSpPr>
      </xdr:nvSpPr>
      <xdr:spPr>
        <a:xfrm>
          <a:off x="0" y="10229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Line 3"/>
        <xdr:cNvSpPr>
          <a:spLocks/>
        </xdr:cNvSpPr>
      </xdr:nvSpPr>
      <xdr:spPr>
        <a:xfrm>
          <a:off x="0" y="20440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Line 4"/>
        <xdr:cNvSpPr>
          <a:spLocks/>
        </xdr:cNvSpPr>
      </xdr:nvSpPr>
      <xdr:spPr>
        <a:xfrm>
          <a:off x="0" y="207835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Line 5"/>
        <xdr:cNvSpPr>
          <a:spLocks/>
        </xdr:cNvSpPr>
      </xdr:nvSpPr>
      <xdr:spPr>
        <a:xfrm>
          <a:off x="0" y="309943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Line 6"/>
        <xdr:cNvSpPr>
          <a:spLocks/>
        </xdr:cNvSpPr>
      </xdr:nvSpPr>
      <xdr:spPr>
        <a:xfrm>
          <a:off x="0" y="313372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Line 7"/>
        <xdr:cNvSpPr>
          <a:spLocks/>
        </xdr:cNvSpPr>
      </xdr:nvSpPr>
      <xdr:spPr>
        <a:xfrm>
          <a:off x="0" y="415480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Line 8"/>
        <xdr:cNvSpPr>
          <a:spLocks/>
        </xdr:cNvSpPr>
      </xdr:nvSpPr>
      <xdr:spPr>
        <a:xfrm>
          <a:off x="0" y="41890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Line 9"/>
        <xdr:cNvSpPr>
          <a:spLocks/>
        </xdr:cNvSpPr>
      </xdr:nvSpPr>
      <xdr:spPr>
        <a:xfrm>
          <a:off x="0" y="521017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Line 10"/>
        <xdr:cNvSpPr>
          <a:spLocks/>
        </xdr:cNvSpPr>
      </xdr:nvSpPr>
      <xdr:spPr>
        <a:xfrm>
          <a:off x="0" y="524446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Line 11"/>
        <xdr:cNvSpPr>
          <a:spLocks/>
        </xdr:cNvSpPr>
      </xdr:nvSpPr>
      <xdr:spPr>
        <a:xfrm>
          <a:off x="0" y="626554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Line 12"/>
        <xdr:cNvSpPr>
          <a:spLocks/>
        </xdr:cNvSpPr>
      </xdr:nvSpPr>
      <xdr:spPr>
        <a:xfrm>
          <a:off x="0" y="629983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Line 13"/>
        <xdr:cNvSpPr>
          <a:spLocks/>
        </xdr:cNvSpPr>
      </xdr:nvSpPr>
      <xdr:spPr>
        <a:xfrm>
          <a:off x="0" y="731996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Line 14"/>
        <xdr:cNvSpPr>
          <a:spLocks/>
        </xdr:cNvSpPr>
      </xdr:nvSpPr>
      <xdr:spPr>
        <a:xfrm>
          <a:off x="0" y="735425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Line 15"/>
        <xdr:cNvSpPr>
          <a:spLocks/>
        </xdr:cNvSpPr>
      </xdr:nvSpPr>
      <xdr:spPr>
        <a:xfrm>
          <a:off x="0" y="837438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Line 16"/>
        <xdr:cNvSpPr>
          <a:spLocks/>
        </xdr:cNvSpPr>
      </xdr:nvSpPr>
      <xdr:spPr>
        <a:xfrm>
          <a:off x="0" y="840867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Line 17"/>
        <xdr:cNvSpPr>
          <a:spLocks/>
        </xdr:cNvSpPr>
      </xdr:nvSpPr>
      <xdr:spPr>
        <a:xfrm>
          <a:off x="0" y="942879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Line 18"/>
        <xdr:cNvSpPr>
          <a:spLocks/>
        </xdr:cNvSpPr>
      </xdr:nvSpPr>
      <xdr:spPr>
        <a:xfrm>
          <a:off x="0" y="946308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Line 19"/>
        <xdr:cNvSpPr>
          <a:spLocks/>
        </xdr:cNvSpPr>
      </xdr:nvSpPr>
      <xdr:spPr>
        <a:xfrm>
          <a:off x="0" y="104841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Line 20"/>
        <xdr:cNvSpPr>
          <a:spLocks/>
        </xdr:cNvSpPr>
      </xdr:nvSpPr>
      <xdr:spPr>
        <a:xfrm>
          <a:off x="0" y="1051845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705600" cy="0"/>
    <xdr:sp>
      <xdr:nvSpPr>
        <xdr:cNvPr id="21" name="Line 21"/>
        <xdr:cNvSpPr>
          <a:spLocks/>
        </xdr:cNvSpPr>
      </xdr:nvSpPr>
      <xdr:spPr>
        <a:xfrm>
          <a:off x="0" y="1153953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705600" cy="0"/>
    <xdr:sp>
      <xdr:nvSpPr>
        <xdr:cNvPr id="22" name="Line 22"/>
        <xdr:cNvSpPr>
          <a:spLocks/>
        </xdr:cNvSpPr>
      </xdr:nvSpPr>
      <xdr:spPr>
        <a:xfrm>
          <a:off x="0" y="1157382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705600" cy="0"/>
    <xdr:sp>
      <xdr:nvSpPr>
        <xdr:cNvPr id="23" name="Line 23"/>
        <xdr:cNvSpPr>
          <a:spLocks/>
        </xdr:cNvSpPr>
      </xdr:nvSpPr>
      <xdr:spPr>
        <a:xfrm>
          <a:off x="0" y="1259490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705600" cy="0"/>
    <xdr:sp>
      <xdr:nvSpPr>
        <xdr:cNvPr id="24" name="Line 24"/>
        <xdr:cNvSpPr>
          <a:spLocks/>
        </xdr:cNvSpPr>
      </xdr:nvSpPr>
      <xdr:spPr>
        <a:xfrm>
          <a:off x="0" y="1262919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503</xdr:row>
      <xdr:rowOff>0</xdr:rowOff>
    </xdr:from>
    <xdr:ext cx="6705600" cy="0"/>
    <xdr:sp>
      <xdr:nvSpPr>
        <xdr:cNvPr id="25" name="Line 25"/>
        <xdr:cNvSpPr>
          <a:spLocks/>
        </xdr:cNvSpPr>
      </xdr:nvSpPr>
      <xdr:spPr>
        <a:xfrm>
          <a:off x="0" y="1365027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505</xdr:row>
      <xdr:rowOff>0</xdr:rowOff>
    </xdr:from>
    <xdr:ext cx="6705600" cy="0"/>
    <xdr:sp>
      <xdr:nvSpPr>
        <xdr:cNvPr id="26" name="Line 26"/>
        <xdr:cNvSpPr>
          <a:spLocks/>
        </xdr:cNvSpPr>
      </xdr:nvSpPr>
      <xdr:spPr>
        <a:xfrm>
          <a:off x="0" y="13684567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705600" cy="0"/>
    <xdr:sp>
      <xdr:nvSpPr>
        <xdr:cNvPr id="27" name="Line 27"/>
        <xdr:cNvSpPr>
          <a:spLocks/>
        </xdr:cNvSpPr>
      </xdr:nvSpPr>
      <xdr:spPr>
        <a:xfrm>
          <a:off x="0" y="1470469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545</xdr:row>
      <xdr:rowOff>0</xdr:rowOff>
    </xdr:from>
    <xdr:ext cx="6705600" cy="0"/>
    <xdr:sp>
      <xdr:nvSpPr>
        <xdr:cNvPr id="28" name="Line 28"/>
        <xdr:cNvSpPr>
          <a:spLocks/>
        </xdr:cNvSpPr>
      </xdr:nvSpPr>
      <xdr:spPr>
        <a:xfrm>
          <a:off x="0" y="147389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583</xdr:row>
      <xdr:rowOff>0</xdr:rowOff>
    </xdr:from>
    <xdr:ext cx="6705600" cy="0"/>
    <xdr:sp>
      <xdr:nvSpPr>
        <xdr:cNvPr id="29" name="Line 29"/>
        <xdr:cNvSpPr>
          <a:spLocks/>
        </xdr:cNvSpPr>
      </xdr:nvSpPr>
      <xdr:spPr>
        <a:xfrm>
          <a:off x="0" y="1575911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585</xdr:row>
      <xdr:rowOff>0</xdr:rowOff>
    </xdr:from>
    <xdr:ext cx="6705600" cy="0"/>
    <xdr:sp>
      <xdr:nvSpPr>
        <xdr:cNvPr id="30" name="Line 30"/>
        <xdr:cNvSpPr>
          <a:spLocks/>
        </xdr:cNvSpPr>
      </xdr:nvSpPr>
      <xdr:spPr>
        <a:xfrm>
          <a:off x="0" y="157934025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612</xdr:row>
      <xdr:rowOff>0</xdr:rowOff>
    </xdr:from>
    <xdr:ext cx="6705600" cy="0"/>
    <xdr:sp>
      <xdr:nvSpPr>
        <xdr:cNvPr id="31" name="Line 31"/>
        <xdr:cNvSpPr>
          <a:spLocks/>
        </xdr:cNvSpPr>
      </xdr:nvSpPr>
      <xdr:spPr>
        <a:xfrm>
          <a:off x="0" y="1648968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614</xdr:row>
      <xdr:rowOff>0</xdr:rowOff>
    </xdr:from>
    <xdr:ext cx="6705600" cy="0"/>
    <xdr:sp>
      <xdr:nvSpPr>
        <xdr:cNvPr id="32" name="Line 32"/>
        <xdr:cNvSpPr>
          <a:spLocks/>
        </xdr:cNvSpPr>
      </xdr:nvSpPr>
      <xdr:spPr>
        <a:xfrm>
          <a:off x="0" y="16851630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361950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3505200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58350" cy="0"/>
    <xdr:sp>
      <xdr:nvSpPr>
        <xdr:cNvPr id="1" name="Line 1"/>
        <xdr:cNvSpPr>
          <a:spLocks/>
        </xdr:cNvSpPr>
      </xdr:nvSpPr>
      <xdr:spPr>
        <a:xfrm>
          <a:off x="0" y="7086600"/>
          <a:ext cx="965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>
      <xdr:nvSpPr>
        <xdr:cNvPr id="1" name="Line 1"/>
        <xdr:cNvSpPr>
          <a:spLocks/>
        </xdr:cNvSpPr>
      </xdr:nvSpPr>
      <xdr:spPr>
        <a:xfrm>
          <a:off x="0" y="7058025"/>
          <a:ext cx="966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9667875" cy="0"/>
    <xdr:sp>
      <xdr:nvSpPr>
        <xdr:cNvPr id="2" name="Line 2"/>
        <xdr:cNvSpPr>
          <a:spLocks/>
        </xdr:cNvSpPr>
      </xdr:nvSpPr>
      <xdr:spPr>
        <a:xfrm>
          <a:off x="0" y="14163675"/>
          <a:ext cx="966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13" sqref="B13"/>
    </sheetView>
  </sheetViews>
  <sheetFormatPr defaultColWidth="8.88671875" defaultRowHeight="19.5" customHeight="1"/>
  <cols>
    <col min="1" max="1" width="16.88671875" style="3" customWidth="1"/>
    <col min="2" max="2" width="20.10546875" style="3" customWidth="1"/>
    <col min="3" max="3" width="9.21484375" style="3" customWidth="1"/>
    <col min="4" max="5" width="8.88671875" style="3" customWidth="1"/>
    <col min="6" max="6" width="10.88671875" style="3" customWidth="1"/>
    <col min="7" max="16384" width="8.88671875" style="3" customWidth="1"/>
  </cols>
  <sheetData>
    <row r="2" spans="1:6" s="1" customFormat="1" ht="34.5" customHeight="1">
      <c r="A2" s="70" t="s">
        <v>506</v>
      </c>
      <c r="B2" s="70"/>
      <c r="C2" s="70"/>
      <c r="D2" s="70"/>
      <c r="E2" s="70"/>
      <c r="F2" s="70"/>
    </row>
    <row r="3" s="1" customFormat="1" ht="25.5" customHeight="1"/>
    <row r="4" spans="1:6" s="1" customFormat="1" ht="31.5" customHeight="1">
      <c r="A4" s="71" t="s">
        <v>18</v>
      </c>
      <c r="B4" s="71"/>
      <c r="C4" s="71"/>
      <c r="D4" s="71"/>
      <c r="E4" s="71"/>
      <c r="F4" s="71"/>
    </row>
    <row r="5" s="2" customFormat="1" ht="89.25" customHeight="1">
      <c r="C5" s="5"/>
    </row>
    <row r="6" s="2" customFormat="1" ht="19.5" customHeight="1"/>
    <row r="11" spans="2:4" ht="24.75" customHeight="1">
      <c r="B11" s="4" t="s">
        <v>9</v>
      </c>
      <c r="C11" s="68">
        <f>결산총괄!M7</f>
        <v>1866181800</v>
      </c>
      <c r="D11" s="68"/>
    </row>
    <row r="12" spans="2:4" ht="24.75" customHeight="1">
      <c r="B12" s="4" t="s">
        <v>10</v>
      </c>
      <c r="C12" s="68">
        <f>결산총괄!S7</f>
        <v>1810029240</v>
      </c>
      <c r="D12" s="68"/>
    </row>
    <row r="13" spans="2:4" ht="24.75" customHeight="1">
      <c r="B13" s="4" t="s">
        <v>11</v>
      </c>
      <c r="C13" s="68">
        <f>SUM(C11-C12)</f>
        <v>56152560</v>
      </c>
      <c r="D13" s="69"/>
    </row>
    <row r="18" ht="99" customHeight="1"/>
    <row r="19" ht="33" customHeight="1">
      <c r="B19" s="1" t="s">
        <v>19</v>
      </c>
    </row>
  </sheetData>
  <sheetProtection/>
  <mergeCells count="5">
    <mergeCell ref="C13:D13"/>
    <mergeCell ref="A2:F2"/>
    <mergeCell ref="A4:F4"/>
    <mergeCell ref="C11:D11"/>
    <mergeCell ref="C12:D12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73"/>
  <sheetViews>
    <sheetView zoomScaleSheetLayoutView="100" zoomScalePageLayoutView="0" workbookViewId="0" topLeftCell="A1">
      <selection activeCell="A2" sqref="A2:AF2"/>
    </sheetView>
  </sheetViews>
  <sheetFormatPr defaultColWidth="8.88671875" defaultRowHeight="13.5"/>
  <cols>
    <col min="1" max="1" width="0.78125" style="8" customWidth="1"/>
    <col min="2" max="3" width="0.23046875" style="8" customWidth="1"/>
    <col min="4" max="4" width="8.77734375" style="8" customWidth="1"/>
    <col min="5" max="5" width="8.5546875" style="8" customWidth="1"/>
    <col min="6" max="6" width="1.5625" style="8" customWidth="1"/>
    <col min="7" max="7" width="6.4453125" style="8" customWidth="1"/>
    <col min="8" max="9" width="0.23046875" style="8" customWidth="1"/>
    <col min="10" max="10" width="0.55078125" style="8" customWidth="1"/>
    <col min="11" max="11" width="2.5546875" style="8" customWidth="1"/>
    <col min="12" max="12" width="6.99609375" style="8" customWidth="1"/>
    <col min="13" max="13" width="0.78125" style="8" customWidth="1"/>
    <col min="14" max="14" width="2.3359375" style="8" customWidth="1"/>
    <col min="15" max="15" width="0.9921875" style="8" customWidth="1"/>
    <col min="16" max="16" width="9.10546875" style="8" customWidth="1"/>
    <col min="17" max="17" width="4.99609375" style="8" customWidth="1"/>
    <col min="18" max="18" width="0.3359375" style="8" customWidth="1"/>
    <col min="19" max="19" width="4.77734375" style="8" customWidth="1"/>
    <col min="20" max="20" width="6.6640625" style="8" customWidth="1"/>
    <col min="21" max="21" width="3.4453125" style="8" customWidth="1"/>
    <col min="22" max="22" width="0.78125" style="8" customWidth="1"/>
    <col min="23" max="23" width="2.88671875" style="8" customWidth="1"/>
    <col min="24" max="24" width="6.5546875" style="8" customWidth="1"/>
    <col min="25" max="25" width="2.10546875" style="8" customWidth="1"/>
    <col min="26" max="26" width="8.21484375" style="8" customWidth="1"/>
    <col min="27" max="27" width="1.77734375" style="8" customWidth="1"/>
    <col min="28" max="28" width="1.2265625" style="8" customWidth="1"/>
    <col min="29" max="29" width="5.21484375" style="8" customWidth="1"/>
    <col min="30" max="30" width="2.10546875" style="8" customWidth="1"/>
    <col min="31" max="31" width="0.23046875" style="8" customWidth="1"/>
    <col min="32" max="32" width="9.6640625" style="8" customWidth="1"/>
    <col min="33" max="33" width="0.23046875" style="8" customWidth="1"/>
    <col min="34" max="34" width="0.10546875" style="8" customWidth="1"/>
    <col min="35" max="16384" width="8.88671875" style="8" customWidth="1"/>
  </cols>
  <sheetData>
    <row r="1" ht="21.75" customHeight="1"/>
    <row r="2" spans="1:32" ht="23.25" customHeight="1">
      <c r="A2" s="95" t="s">
        <v>263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ht="24.75" customHeight="1"/>
    <row r="4" spans="3:32" ht="16.5" customHeight="1">
      <c r="C4" s="79" t="s">
        <v>20</v>
      </c>
      <c r="D4" s="79"/>
      <c r="E4" s="79"/>
      <c r="F4" s="79"/>
      <c r="G4" s="79"/>
      <c r="H4" s="79"/>
      <c r="AF4" s="81" t="s">
        <v>21</v>
      </c>
    </row>
    <row r="5" spans="1:32" ht="0.75" customHeight="1">
      <c r="A5" s="82" t="s">
        <v>4</v>
      </c>
      <c r="B5" s="82"/>
      <c r="C5" s="82"/>
      <c r="D5" s="82"/>
      <c r="E5" s="82"/>
      <c r="F5" s="82" t="s">
        <v>5</v>
      </c>
      <c r="G5" s="82"/>
      <c r="H5" s="82"/>
      <c r="I5" s="82"/>
      <c r="J5" s="82"/>
      <c r="K5" s="82"/>
      <c r="L5" s="82"/>
      <c r="M5" s="82" t="s">
        <v>22</v>
      </c>
      <c r="N5" s="82"/>
      <c r="O5" s="82"/>
      <c r="P5" s="82"/>
      <c r="Q5" s="82"/>
      <c r="R5" s="82"/>
      <c r="S5" s="82" t="s">
        <v>23</v>
      </c>
      <c r="T5" s="82"/>
      <c r="U5" s="82"/>
      <c r="V5" s="82"/>
      <c r="W5" s="82"/>
      <c r="X5" s="82" t="s">
        <v>24</v>
      </c>
      <c r="Y5" s="82"/>
      <c r="Z5" s="82"/>
      <c r="AA5" s="82"/>
      <c r="AF5" s="81"/>
    </row>
    <row r="6" spans="1:33" ht="24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 t="s">
        <v>13</v>
      </c>
      <c r="AC6" s="82"/>
      <c r="AD6" s="82"/>
      <c r="AE6" s="82"/>
      <c r="AF6" s="82"/>
      <c r="AG6" s="82"/>
    </row>
    <row r="7" spans="1:33" ht="23.25" customHeight="1">
      <c r="A7" s="80">
        <v>1840266000</v>
      </c>
      <c r="B7" s="80"/>
      <c r="C7" s="80"/>
      <c r="D7" s="80"/>
      <c r="E7" s="80"/>
      <c r="F7" s="80">
        <v>1866266000</v>
      </c>
      <c r="G7" s="80"/>
      <c r="H7" s="80"/>
      <c r="I7" s="80"/>
      <c r="J7" s="80"/>
      <c r="K7" s="80"/>
      <c r="L7" s="80"/>
      <c r="M7" s="80">
        <v>1866181800</v>
      </c>
      <c r="N7" s="80"/>
      <c r="O7" s="80"/>
      <c r="P7" s="80"/>
      <c r="Q7" s="80"/>
      <c r="R7" s="80"/>
      <c r="S7" s="80">
        <v>1810029240</v>
      </c>
      <c r="T7" s="80"/>
      <c r="U7" s="80"/>
      <c r="V7" s="80"/>
      <c r="W7" s="80"/>
      <c r="X7" s="80">
        <v>56152560</v>
      </c>
      <c r="Y7" s="80"/>
      <c r="Z7" s="80"/>
      <c r="AA7" s="80"/>
      <c r="AB7" s="83"/>
      <c r="AC7" s="83"/>
      <c r="AD7" s="83"/>
      <c r="AE7" s="83"/>
      <c r="AF7" s="83"/>
      <c r="AG7" s="83"/>
    </row>
    <row r="8" ht="15" customHeight="1"/>
    <row r="9" spans="2:7" ht="3.75" customHeight="1">
      <c r="B9" s="79" t="s">
        <v>25</v>
      </c>
      <c r="C9" s="79"/>
      <c r="D9" s="79"/>
      <c r="E9" s="79"/>
      <c r="F9" s="79"/>
      <c r="G9" s="79"/>
    </row>
    <row r="10" spans="2:32" ht="12" customHeight="1">
      <c r="B10" s="79"/>
      <c r="C10" s="79"/>
      <c r="D10" s="79"/>
      <c r="E10" s="79"/>
      <c r="F10" s="79"/>
      <c r="G10" s="79"/>
      <c r="AF10" s="81" t="s">
        <v>21</v>
      </c>
    </row>
    <row r="11" ht="4.5" customHeight="1">
      <c r="AF11" s="81"/>
    </row>
    <row r="12" spans="1:33" ht="23.25" customHeight="1">
      <c r="A12" s="82" t="s">
        <v>26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 t="s">
        <v>27</v>
      </c>
      <c r="M12" s="82"/>
      <c r="N12" s="82"/>
      <c r="O12" s="82"/>
      <c r="P12" s="82"/>
      <c r="Q12" s="82"/>
      <c r="R12" s="82"/>
      <c r="S12" s="82"/>
      <c r="T12" s="82"/>
      <c r="U12" s="82"/>
      <c r="V12" s="84" t="s">
        <v>28</v>
      </c>
      <c r="W12" s="84"/>
      <c r="X12" s="84"/>
      <c r="Y12" s="82" t="s">
        <v>29</v>
      </c>
      <c r="Z12" s="82"/>
      <c r="AA12" s="82"/>
      <c r="AB12" s="82"/>
      <c r="AC12" s="82"/>
      <c r="AD12" s="82"/>
      <c r="AE12" s="82"/>
      <c r="AF12" s="82"/>
      <c r="AG12" s="82"/>
    </row>
    <row r="13" spans="1:33" ht="23.25" customHeight="1">
      <c r="A13" s="82" t="s">
        <v>30</v>
      </c>
      <c r="B13" s="82"/>
      <c r="C13" s="82"/>
      <c r="D13" s="82"/>
      <c r="E13" s="82" t="s">
        <v>31</v>
      </c>
      <c r="F13" s="82"/>
      <c r="G13" s="82" t="s">
        <v>12</v>
      </c>
      <c r="H13" s="82"/>
      <c r="I13" s="82"/>
      <c r="J13" s="82"/>
      <c r="K13" s="82"/>
      <c r="L13" s="82" t="s">
        <v>32</v>
      </c>
      <c r="M13" s="82"/>
      <c r="N13" s="82"/>
      <c r="O13" s="82" t="s">
        <v>33</v>
      </c>
      <c r="P13" s="82"/>
      <c r="Q13" s="82" t="s">
        <v>34</v>
      </c>
      <c r="R13" s="82"/>
      <c r="S13" s="82"/>
      <c r="T13" s="82" t="s">
        <v>35</v>
      </c>
      <c r="U13" s="82"/>
      <c r="V13" s="84"/>
      <c r="W13" s="84"/>
      <c r="X13" s="84"/>
      <c r="Y13" s="82" t="s">
        <v>36</v>
      </c>
      <c r="Z13" s="82"/>
      <c r="AA13" s="82" t="s">
        <v>37</v>
      </c>
      <c r="AB13" s="82"/>
      <c r="AC13" s="82"/>
      <c r="AD13" s="82"/>
      <c r="AE13" s="82" t="s">
        <v>35</v>
      </c>
      <c r="AF13" s="82"/>
      <c r="AG13" s="82"/>
    </row>
    <row r="14" spans="1:33" ht="23.25" customHeight="1">
      <c r="A14" s="80">
        <v>1866181800</v>
      </c>
      <c r="B14" s="80"/>
      <c r="C14" s="80"/>
      <c r="D14" s="80"/>
      <c r="E14" s="80">
        <v>1810029240</v>
      </c>
      <c r="F14" s="80"/>
      <c r="G14" s="80">
        <v>56152560</v>
      </c>
      <c r="H14" s="80"/>
      <c r="I14" s="80"/>
      <c r="J14" s="80"/>
      <c r="K14" s="80"/>
      <c r="L14" s="80">
        <v>24500000</v>
      </c>
      <c r="M14" s="80"/>
      <c r="N14" s="80"/>
      <c r="O14" s="80">
        <v>0</v>
      </c>
      <c r="P14" s="80"/>
      <c r="Q14" s="80">
        <v>0</v>
      </c>
      <c r="R14" s="80"/>
      <c r="S14" s="80"/>
      <c r="T14" s="80">
        <v>24500000</v>
      </c>
      <c r="U14" s="80"/>
      <c r="V14" s="80">
        <v>0</v>
      </c>
      <c r="W14" s="80"/>
      <c r="X14" s="80"/>
      <c r="Y14" s="80">
        <v>0</v>
      </c>
      <c r="Z14" s="80"/>
      <c r="AA14" s="80">
        <v>31652560</v>
      </c>
      <c r="AB14" s="80"/>
      <c r="AC14" s="80"/>
      <c r="AD14" s="80"/>
      <c r="AE14" s="80">
        <v>31652560</v>
      </c>
      <c r="AF14" s="80"/>
      <c r="AG14" s="80"/>
    </row>
    <row r="15" ht="15" customHeight="1"/>
    <row r="16" spans="4:32" ht="16.5" customHeight="1">
      <c r="D16" s="79" t="s">
        <v>38</v>
      </c>
      <c r="E16" s="79"/>
      <c r="F16" s="79"/>
      <c r="G16" s="79"/>
      <c r="H16" s="79"/>
      <c r="I16" s="79"/>
      <c r="AE16" s="81" t="s">
        <v>21</v>
      </c>
      <c r="AF16" s="81"/>
    </row>
    <row r="17" spans="31:32" ht="0.75" customHeight="1">
      <c r="AE17" s="81"/>
      <c r="AF17" s="81"/>
    </row>
    <row r="18" spans="1:33" ht="19.5" customHeight="1">
      <c r="A18" s="82" t="s">
        <v>39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ht="23.25" customHeight="1">
      <c r="A19" s="82" t="s">
        <v>40</v>
      </c>
      <c r="B19" s="82"/>
      <c r="C19" s="82"/>
      <c r="D19" s="82"/>
      <c r="E19" s="82"/>
      <c r="F19" s="82"/>
      <c r="G19" s="82"/>
      <c r="H19" s="82"/>
      <c r="I19" s="82"/>
      <c r="J19" s="82"/>
      <c r="K19" s="82" t="s">
        <v>0</v>
      </c>
      <c r="L19" s="82"/>
      <c r="M19" s="82"/>
      <c r="N19" s="82"/>
      <c r="O19" s="82"/>
      <c r="P19" s="82"/>
      <c r="Q19" s="82"/>
      <c r="R19" s="85" t="s">
        <v>6</v>
      </c>
      <c r="S19" s="85"/>
      <c r="T19" s="85"/>
      <c r="U19" s="85"/>
      <c r="V19" s="85"/>
      <c r="W19" s="85"/>
      <c r="X19" s="85"/>
      <c r="Y19" s="85"/>
      <c r="Z19" s="86"/>
      <c r="AA19" s="86"/>
      <c r="AB19" s="86"/>
      <c r="AC19" s="86"/>
      <c r="AD19" s="86"/>
      <c r="AE19" s="86"/>
      <c r="AF19" s="86"/>
      <c r="AG19" s="86"/>
    </row>
    <row r="20" spans="1:33" ht="23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5"/>
      <c r="S20" s="85"/>
      <c r="T20" s="85"/>
      <c r="U20" s="85"/>
      <c r="V20" s="85"/>
      <c r="W20" s="85"/>
      <c r="X20" s="85"/>
      <c r="Y20" s="85"/>
      <c r="Z20" s="82" t="s">
        <v>172</v>
      </c>
      <c r="AA20" s="82"/>
      <c r="AB20" s="82"/>
      <c r="AC20" s="82"/>
      <c r="AD20" s="82"/>
      <c r="AE20" s="82"/>
      <c r="AF20" s="82"/>
      <c r="AG20" s="82"/>
    </row>
    <row r="21" spans="1:33" ht="23.25" customHeight="1">
      <c r="A21" s="87" t="s">
        <v>41</v>
      </c>
      <c r="B21" s="87"/>
      <c r="C21" s="87"/>
      <c r="D21" s="87"/>
      <c r="E21" s="87"/>
      <c r="F21" s="87"/>
      <c r="G21" s="87"/>
      <c r="H21" s="87"/>
      <c r="I21" s="87"/>
      <c r="J21" s="87"/>
      <c r="K21" s="87" t="s">
        <v>42</v>
      </c>
      <c r="L21" s="87"/>
      <c r="M21" s="87"/>
      <c r="N21" s="87"/>
      <c r="O21" s="87"/>
      <c r="P21" s="87"/>
      <c r="Q21" s="87"/>
      <c r="R21" s="88">
        <v>331053330</v>
      </c>
      <c r="S21" s="88"/>
      <c r="T21" s="88"/>
      <c r="U21" s="88"/>
      <c r="V21" s="88"/>
      <c r="W21" s="88"/>
      <c r="X21" s="88"/>
      <c r="Y21" s="88"/>
      <c r="Z21" s="89">
        <v>17.74</v>
      </c>
      <c r="AA21" s="89"/>
      <c r="AB21" s="89"/>
      <c r="AC21" s="89"/>
      <c r="AD21" s="89"/>
      <c r="AE21" s="89"/>
      <c r="AF21" s="89"/>
      <c r="AG21" s="89"/>
    </row>
    <row r="22" spans="1:33" ht="23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 t="s">
        <v>43</v>
      </c>
      <c r="L22" s="87"/>
      <c r="M22" s="87"/>
      <c r="N22" s="87"/>
      <c r="O22" s="87"/>
      <c r="P22" s="87"/>
      <c r="Q22" s="87"/>
      <c r="R22" s="88">
        <v>1089073640</v>
      </c>
      <c r="S22" s="88"/>
      <c r="T22" s="88"/>
      <c r="U22" s="88"/>
      <c r="V22" s="88"/>
      <c r="W22" s="88"/>
      <c r="X22" s="88"/>
      <c r="Y22" s="88"/>
      <c r="Z22" s="89">
        <v>58.36</v>
      </c>
      <c r="AA22" s="89"/>
      <c r="AB22" s="89"/>
      <c r="AC22" s="89"/>
      <c r="AD22" s="89"/>
      <c r="AE22" s="89"/>
      <c r="AF22" s="89"/>
      <c r="AG22" s="89"/>
    </row>
    <row r="23" spans="1:33" ht="23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 t="s">
        <v>44</v>
      </c>
      <c r="L23" s="87"/>
      <c r="M23" s="87"/>
      <c r="N23" s="87"/>
      <c r="O23" s="87"/>
      <c r="P23" s="87"/>
      <c r="Q23" s="87"/>
      <c r="R23" s="88">
        <v>8100200</v>
      </c>
      <c r="S23" s="88"/>
      <c r="T23" s="88"/>
      <c r="U23" s="88"/>
      <c r="V23" s="88"/>
      <c r="W23" s="88"/>
      <c r="X23" s="88"/>
      <c r="Y23" s="88"/>
      <c r="Z23" s="89">
        <v>0.43</v>
      </c>
      <c r="AA23" s="89"/>
      <c r="AB23" s="89"/>
      <c r="AC23" s="89"/>
      <c r="AD23" s="89"/>
      <c r="AE23" s="89"/>
      <c r="AF23" s="89"/>
      <c r="AG23" s="89"/>
    </row>
    <row r="24" spans="1:33" ht="23.25" customHeight="1">
      <c r="A24" s="87" t="s">
        <v>45</v>
      </c>
      <c r="B24" s="87"/>
      <c r="C24" s="87"/>
      <c r="D24" s="87"/>
      <c r="E24" s="87"/>
      <c r="F24" s="87"/>
      <c r="G24" s="87"/>
      <c r="H24" s="87"/>
      <c r="I24" s="87"/>
      <c r="J24" s="87"/>
      <c r="K24" s="87" t="s">
        <v>264</v>
      </c>
      <c r="L24" s="87"/>
      <c r="M24" s="87"/>
      <c r="N24" s="87"/>
      <c r="O24" s="87"/>
      <c r="P24" s="87"/>
      <c r="Q24" s="87"/>
      <c r="R24" s="88">
        <v>358550460</v>
      </c>
      <c r="S24" s="88"/>
      <c r="T24" s="88"/>
      <c r="U24" s="88"/>
      <c r="V24" s="88"/>
      <c r="W24" s="88"/>
      <c r="X24" s="88"/>
      <c r="Y24" s="88"/>
      <c r="Z24" s="89">
        <v>19.21</v>
      </c>
      <c r="AA24" s="89"/>
      <c r="AB24" s="89"/>
      <c r="AC24" s="89"/>
      <c r="AD24" s="89"/>
      <c r="AE24" s="89"/>
      <c r="AF24" s="89"/>
      <c r="AG24" s="89"/>
    </row>
    <row r="25" spans="1:33" ht="23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 t="s">
        <v>46</v>
      </c>
      <c r="L25" s="87"/>
      <c r="M25" s="87"/>
      <c r="N25" s="87"/>
      <c r="O25" s="87"/>
      <c r="P25" s="87"/>
      <c r="Q25" s="87"/>
      <c r="R25" s="88">
        <v>20247060</v>
      </c>
      <c r="S25" s="88"/>
      <c r="T25" s="88"/>
      <c r="U25" s="88"/>
      <c r="V25" s="88"/>
      <c r="W25" s="88"/>
      <c r="X25" s="88"/>
      <c r="Y25" s="88"/>
      <c r="Z25" s="89">
        <v>1.08</v>
      </c>
      <c r="AA25" s="89"/>
      <c r="AB25" s="89"/>
      <c r="AC25" s="89"/>
      <c r="AD25" s="89"/>
      <c r="AE25" s="89"/>
      <c r="AF25" s="89"/>
      <c r="AG25" s="89"/>
    </row>
    <row r="26" spans="1:33" ht="23.25" customHeight="1">
      <c r="A26" s="87" t="s">
        <v>265</v>
      </c>
      <c r="B26" s="87"/>
      <c r="C26" s="87"/>
      <c r="D26" s="87"/>
      <c r="E26" s="87"/>
      <c r="F26" s="87"/>
      <c r="G26" s="87"/>
      <c r="H26" s="87"/>
      <c r="I26" s="87"/>
      <c r="J26" s="87"/>
      <c r="K26" s="87" t="s">
        <v>50</v>
      </c>
      <c r="L26" s="87"/>
      <c r="M26" s="87"/>
      <c r="N26" s="87"/>
      <c r="O26" s="87"/>
      <c r="P26" s="87"/>
      <c r="Q26" s="87"/>
      <c r="R26" s="88">
        <v>59157110</v>
      </c>
      <c r="S26" s="88"/>
      <c r="T26" s="88"/>
      <c r="U26" s="88"/>
      <c r="V26" s="88"/>
      <c r="W26" s="88"/>
      <c r="X26" s="88"/>
      <c r="Y26" s="88"/>
      <c r="Z26" s="89">
        <v>3.17</v>
      </c>
      <c r="AA26" s="89"/>
      <c r="AB26" s="89"/>
      <c r="AC26" s="89"/>
      <c r="AD26" s="89"/>
      <c r="AE26" s="89"/>
      <c r="AF26" s="89"/>
      <c r="AG26" s="89"/>
    </row>
    <row r="27" spans="1:33" ht="23.25" customHeight="1">
      <c r="A27" s="90" t="s">
        <v>51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>
        <v>1866181800</v>
      </c>
      <c r="S27" s="91"/>
      <c r="T27" s="91"/>
      <c r="U27" s="91"/>
      <c r="V27" s="91"/>
      <c r="W27" s="91"/>
      <c r="X27" s="91"/>
      <c r="Y27" s="91"/>
      <c r="Z27" s="92" t="s">
        <v>171</v>
      </c>
      <c r="AA27" s="92"/>
      <c r="AB27" s="92"/>
      <c r="AC27" s="92"/>
      <c r="AD27" s="92"/>
      <c r="AE27" s="92"/>
      <c r="AF27" s="92"/>
      <c r="AG27" s="92"/>
    </row>
    <row r="28" ht="46.5" customHeight="1"/>
    <row r="29" ht="1.5" customHeight="1"/>
    <row r="30" ht="1.5" customHeight="1"/>
    <row r="31" spans="29:33" ht="1.5" customHeight="1">
      <c r="AC31" s="93" t="s">
        <v>48</v>
      </c>
      <c r="AD31" s="93" t="s">
        <v>266</v>
      </c>
      <c r="AE31" s="93"/>
      <c r="AF31" s="93"/>
      <c r="AG31" s="93"/>
    </row>
    <row r="32" spans="16:33" ht="15" customHeight="1">
      <c r="P32" s="93" t="s">
        <v>49</v>
      </c>
      <c r="Q32" s="93"/>
      <c r="R32" s="93"/>
      <c r="S32" s="93"/>
      <c r="T32" s="93"/>
      <c r="AC32" s="93"/>
      <c r="AD32" s="93"/>
      <c r="AE32" s="93"/>
      <c r="AF32" s="93"/>
      <c r="AG32" s="93"/>
    </row>
    <row r="33" spans="16:20" ht="1.5" customHeight="1">
      <c r="P33" s="93"/>
      <c r="Q33" s="93"/>
      <c r="R33" s="93"/>
      <c r="S33" s="93"/>
      <c r="T33" s="93"/>
    </row>
    <row r="34" ht="6.75" customHeight="1"/>
    <row r="35" ht="21.75" customHeight="1"/>
    <row r="36" spans="1:32" ht="23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 t="s">
        <v>263</v>
      </c>
      <c r="O36" s="32"/>
      <c r="P36" s="32"/>
      <c r="Q36" s="32"/>
      <c r="R36" s="32"/>
      <c r="S36" s="32"/>
      <c r="T36" s="32"/>
      <c r="U36" s="32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ht="33" customHeight="1"/>
    <row r="38" spans="31:32" ht="3" customHeight="1">
      <c r="AE38" s="94" t="s">
        <v>21</v>
      </c>
      <c r="AF38" s="94"/>
    </row>
    <row r="39" spans="4:32" ht="14.25" customHeight="1">
      <c r="D39" s="79" t="s">
        <v>52</v>
      </c>
      <c r="E39" s="79"/>
      <c r="F39" s="79"/>
      <c r="G39" s="79"/>
      <c r="H39" s="79"/>
      <c r="I39" s="79"/>
      <c r="AE39" s="94"/>
      <c r="AF39" s="94"/>
    </row>
    <row r="40" spans="4:9" ht="1.5" customHeight="1">
      <c r="D40" s="79"/>
      <c r="E40" s="79"/>
      <c r="F40" s="79"/>
      <c r="G40" s="79"/>
      <c r="H40" s="79"/>
      <c r="I40" s="79"/>
    </row>
    <row r="41" spans="1:33" ht="21" customHeight="1">
      <c r="A41" s="82" t="s">
        <v>53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ht="23.25" customHeight="1">
      <c r="A42" s="82" t="s">
        <v>54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5" t="s">
        <v>6</v>
      </c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ht="23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2" t="s">
        <v>172</v>
      </c>
      <c r="Y43" s="82"/>
      <c r="Z43" s="82"/>
      <c r="AA43" s="82"/>
      <c r="AB43" s="82"/>
      <c r="AC43" s="82"/>
      <c r="AD43" s="82"/>
      <c r="AE43" s="82"/>
      <c r="AF43" s="82"/>
      <c r="AG43" s="82"/>
    </row>
    <row r="44" spans="1:33" ht="23.25" customHeight="1">
      <c r="A44" s="87" t="s">
        <v>55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>
        <v>34432960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>
        <v>1.9</v>
      </c>
      <c r="Y44" s="89"/>
      <c r="Z44" s="89"/>
      <c r="AA44" s="89"/>
      <c r="AB44" s="89"/>
      <c r="AC44" s="89"/>
      <c r="AD44" s="89"/>
      <c r="AE44" s="89"/>
      <c r="AF44" s="89"/>
      <c r="AG44" s="89"/>
    </row>
    <row r="45" spans="1:33" ht="23.25" customHeight="1">
      <c r="A45" s="87" t="s">
        <v>56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>
        <v>764430600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>
        <v>42.23</v>
      </c>
      <c r="Y45" s="89"/>
      <c r="Z45" s="89"/>
      <c r="AA45" s="89"/>
      <c r="AB45" s="89"/>
      <c r="AC45" s="89"/>
      <c r="AD45" s="89"/>
      <c r="AE45" s="89"/>
      <c r="AF45" s="89"/>
      <c r="AG45" s="89"/>
    </row>
    <row r="46" spans="1:33" ht="23.25" customHeight="1">
      <c r="A46" s="87" t="s">
        <v>57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>
        <v>327607240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>
        <v>18.1</v>
      </c>
      <c r="Y46" s="89"/>
      <c r="Z46" s="89"/>
      <c r="AA46" s="89"/>
      <c r="AB46" s="89"/>
      <c r="AC46" s="89"/>
      <c r="AD46" s="89"/>
      <c r="AE46" s="89"/>
      <c r="AF46" s="89"/>
      <c r="AG46" s="89"/>
    </row>
    <row r="47" spans="1:33" ht="23.25" customHeight="1">
      <c r="A47" s="87" t="s">
        <v>58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>
        <v>299754400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>
        <v>16.56</v>
      </c>
      <c r="Y47" s="89"/>
      <c r="Z47" s="89"/>
      <c r="AA47" s="89"/>
      <c r="AB47" s="89"/>
      <c r="AC47" s="89"/>
      <c r="AD47" s="89"/>
      <c r="AE47" s="89"/>
      <c r="AF47" s="89"/>
      <c r="AG47" s="89"/>
    </row>
    <row r="48" spans="1:33" ht="23.25" customHeight="1">
      <c r="A48" s="87" t="s">
        <v>59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>
        <v>128957240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>
        <v>7.12</v>
      </c>
      <c r="Y48" s="89"/>
      <c r="Z48" s="89"/>
      <c r="AA48" s="89"/>
      <c r="AB48" s="89"/>
      <c r="AC48" s="89"/>
      <c r="AD48" s="89"/>
      <c r="AE48" s="89"/>
      <c r="AF48" s="89"/>
      <c r="AG48" s="89"/>
    </row>
    <row r="49" spans="1:33" ht="23.25" customHeight="1">
      <c r="A49" s="87" t="s">
        <v>60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>
        <v>254846800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>
        <v>14.08</v>
      </c>
      <c r="Y49" s="89"/>
      <c r="Z49" s="89"/>
      <c r="AA49" s="89"/>
      <c r="AB49" s="89"/>
      <c r="AC49" s="89"/>
      <c r="AD49" s="89"/>
      <c r="AE49" s="89"/>
      <c r="AF49" s="89"/>
      <c r="AG49" s="89"/>
    </row>
    <row r="50" spans="1:33" ht="23.25" customHeight="1">
      <c r="A50" s="90" t="s">
        <v>51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>
        <v>1810029240</v>
      </c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2" t="s">
        <v>171</v>
      </c>
      <c r="Y50" s="92"/>
      <c r="Z50" s="92"/>
      <c r="AA50" s="92"/>
      <c r="AB50" s="92"/>
      <c r="AC50" s="92"/>
      <c r="AD50" s="92"/>
      <c r="AE50" s="92"/>
      <c r="AF50" s="92"/>
      <c r="AG50" s="92"/>
    </row>
    <row r="51" ht="211.5" customHeight="1"/>
    <row r="52" ht="1.5" customHeight="1"/>
    <row r="53" ht="1.5" customHeight="1"/>
    <row r="54" spans="29:33" ht="1.5" customHeight="1">
      <c r="AC54" s="93" t="s">
        <v>48</v>
      </c>
      <c r="AD54" s="93" t="s">
        <v>266</v>
      </c>
      <c r="AE54" s="93"/>
      <c r="AF54" s="93"/>
      <c r="AG54" s="93"/>
    </row>
    <row r="55" spans="16:33" ht="15" customHeight="1">
      <c r="P55" s="93" t="s">
        <v>61</v>
      </c>
      <c r="Q55" s="93"/>
      <c r="R55" s="93"/>
      <c r="S55" s="93"/>
      <c r="T55" s="93"/>
      <c r="AC55" s="93"/>
      <c r="AD55" s="93"/>
      <c r="AE55" s="93"/>
      <c r="AF55" s="93"/>
      <c r="AG55" s="93"/>
    </row>
    <row r="56" spans="16:20" ht="1.5" customHeight="1">
      <c r="P56" s="93"/>
      <c r="Q56" s="93"/>
      <c r="R56" s="93"/>
      <c r="S56" s="93"/>
      <c r="T56" s="93"/>
    </row>
    <row r="57" spans="16:20" ht="1.5" customHeight="1">
      <c r="P57" s="72"/>
      <c r="Q57" s="72"/>
      <c r="R57" s="72"/>
      <c r="S57" s="72"/>
      <c r="T57" s="72"/>
    </row>
    <row r="59" ht="51.75" customHeight="1"/>
    <row r="60" spans="1:33" s="13" customFormat="1" ht="12.75">
      <c r="A60" s="18" t="s">
        <v>229</v>
      </c>
      <c r="B60" s="16"/>
      <c r="C60" s="16"/>
      <c r="D60" s="16"/>
      <c r="E60" s="17"/>
      <c r="F60" s="16"/>
      <c r="G60" s="1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s="13" customFormat="1" ht="20.25" customHeight="1">
      <c r="A61" s="73" t="s">
        <v>228</v>
      </c>
      <c r="B61" s="73"/>
      <c r="C61" s="73"/>
      <c r="D61" s="73"/>
      <c r="E61" s="73"/>
      <c r="F61" s="73" t="s">
        <v>227</v>
      </c>
      <c r="G61" s="73"/>
      <c r="H61" s="73"/>
      <c r="I61" s="73"/>
      <c r="J61" s="73"/>
      <c r="K61" s="73"/>
      <c r="L61" s="73"/>
      <c r="M61" s="73" t="s">
        <v>226</v>
      </c>
      <c r="N61" s="73"/>
      <c r="O61" s="73"/>
      <c r="P61" s="73"/>
      <c r="Q61" s="73"/>
      <c r="R61" s="73"/>
      <c r="S61" s="73" t="s">
        <v>225</v>
      </c>
      <c r="T61" s="73"/>
      <c r="U61" s="73"/>
      <c r="V61" s="73"/>
      <c r="W61" s="73"/>
      <c r="X61" s="73" t="s">
        <v>224</v>
      </c>
      <c r="Y61" s="73"/>
      <c r="Z61" s="73"/>
      <c r="AA61" s="73"/>
      <c r="AB61" s="15"/>
      <c r="AC61" s="15"/>
      <c r="AD61" s="15"/>
      <c r="AE61" s="15"/>
      <c r="AF61" s="15"/>
      <c r="AG61" s="15"/>
    </row>
    <row r="62" spans="1:33" s="13" customFormat="1" ht="20.25" customHeight="1">
      <c r="A62" s="74" t="s">
        <v>223</v>
      </c>
      <c r="B62" s="74"/>
      <c r="C62" s="74"/>
      <c r="D62" s="74"/>
      <c r="E62" s="74"/>
      <c r="F62" s="75" t="s">
        <v>230</v>
      </c>
      <c r="G62" s="76"/>
      <c r="H62" s="76"/>
      <c r="I62" s="76"/>
      <c r="J62" s="76"/>
      <c r="K62" s="76"/>
      <c r="L62" s="77"/>
      <c r="M62" s="78">
        <v>222460</v>
      </c>
      <c r="N62" s="78"/>
      <c r="O62" s="78"/>
      <c r="P62" s="78"/>
      <c r="Q62" s="78"/>
      <c r="R62" s="78"/>
      <c r="S62" s="74" t="s">
        <v>235</v>
      </c>
      <c r="T62" s="74"/>
      <c r="U62" s="74"/>
      <c r="V62" s="74"/>
      <c r="W62" s="74"/>
      <c r="X62" s="74" t="s">
        <v>222</v>
      </c>
      <c r="Y62" s="74"/>
      <c r="Z62" s="74"/>
      <c r="AA62" s="74"/>
      <c r="AB62" s="15"/>
      <c r="AC62" s="15"/>
      <c r="AD62" s="15"/>
      <c r="AE62" s="15"/>
      <c r="AF62" s="15"/>
      <c r="AG62" s="15"/>
    </row>
    <row r="63" spans="1:33" s="13" customFormat="1" ht="20.25" customHeight="1">
      <c r="A63" s="74" t="s">
        <v>223</v>
      </c>
      <c r="B63" s="74"/>
      <c r="C63" s="74"/>
      <c r="D63" s="74"/>
      <c r="E63" s="74"/>
      <c r="F63" s="75" t="s">
        <v>231</v>
      </c>
      <c r="G63" s="76"/>
      <c r="H63" s="76"/>
      <c r="I63" s="76"/>
      <c r="J63" s="76"/>
      <c r="K63" s="76"/>
      <c r="L63" s="77"/>
      <c r="M63" s="78">
        <v>738360</v>
      </c>
      <c r="N63" s="78"/>
      <c r="O63" s="78"/>
      <c r="P63" s="78"/>
      <c r="Q63" s="78"/>
      <c r="R63" s="78"/>
      <c r="S63" s="74" t="s">
        <v>235</v>
      </c>
      <c r="T63" s="74"/>
      <c r="U63" s="74"/>
      <c r="V63" s="74"/>
      <c r="W63" s="74"/>
      <c r="X63" s="74" t="s">
        <v>222</v>
      </c>
      <c r="Y63" s="74"/>
      <c r="Z63" s="74"/>
      <c r="AA63" s="74"/>
      <c r="AB63" s="15"/>
      <c r="AC63" s="15"/>
      <c r="AD63" s="15"/>
      <c r="AE63" s="15"/>
      <c r="AF63" s="15"/>
      <c r="AG63" s="15"/>
    </row>
    <row r="64" spans="1:27" ht="20.25" customHeight="1">
      <c r="A64" s="74" t="s">
        <v>223</v>
      </c>
      <c r="B64" s="74"/>
      <c r="C64" s="74"/>
      <c r="D64" s="74"/>
      <c r="E64" s="74"/>
      <c r="F64" s="75" t="s">
        <v>236</v>
      </c>
      <c r="G64" s="76"/>
      <c r="H64" s="76"/>
      <c r="I64" s="76"/>
      <c r="J64" s="76"/>
      <c r="K64" s="76"/>
      <c r="L64" s="77"/>
      <c r="M64" s="78">
        <v>230500</v>
      </c>
      <c r="N64" s="78"/>
      <c r="O64" s="78"/>
      <c r="P64" s="78"/>
      <c r="Q64" s="78"/>
      <c r="R64" s="78"/>
      <c r="S64" s="74" t="s">
        <v>235</v>
      </c>
      <c r="T64" s="74"/>
      <c r="U64" s="74"/>
      <c r="V64" s="74"/>
      <c r="W64" s="74"/>
      <c r="X64" s="74" t="s">
        <v>222</v>
      </c>
      <c r="Y64" s="74"/>
      <c r="Z64" s="74"/>
      <c r="AA64" s="74"/>
    </row>
    <row r="65" spans="1:33" s="13" customFormat="1" ht="20.25" customHeight="1">
      <c r="A65" s="74" t="s">
        <v>223</v>
      </c>
      <c r="B65" s="74"/>
      <c r="C65" s="74"/>
      <c r="D65" s="74"/>
      <c r="E65" s="74"/>
      <c r="F65" s="75" t="s">
        <v>233</v>
      </c>
      <c r="G65" s="76"/>
      <c r="H65" s="76"/>
      <c r="I65" s="76"/>
      <c r="J65" s="76"/>
      <c r="K65" s="76"/>
      <c r="L65" s="77"/>
      <c r="M65" s="78">
        <v>26800</v>
      </c>
      <c r="N65" s="78"/>
      <c r="O65" s="78"/>
      <c r="P65" s="78"/>
      <c r="Q65" s="78"/>
      <c r="R65" s="78"/>
      <c r="S65" s="74" t="s">
        <v>235</v>
      </c>
      <c r="T65" s="74"/>
      <c r="U65" s="74"/>
      <c r="V65" s="74"/>
      <c r="W65" s="74"/>
      <c r="X65" s="74" t="s">
        <v>222</v>
      </c>
      <c r="Y65" s="74"/>
      <c r="Z65" s="74"/>
      <c r="AA65" s="74"/>
      <c r="AB65" s="15"/>
      <c r="AC65" s="15"/>
      <c r="AD65" s="15"/>
      <c r="AE65" s="15"/>
      <c r="AF65" s="15"/>
      <c r="AG65" s="15"/>
    </row>
    <row r="66" spans="1:27" ht="20.25" customHeight="1">
      <c r="A66" s="74" t="s">
        <v>223</v>
      </c>
      <c r="B66" s="74"/>
      <c r="C66" s="74"/>
      <c r="D66" s="74"/>
      <c r="E66" s="74"/>
      <c r="F66" s="75" t="s">
        <v>234</v>
      </c>
      <c r="G66" s="76"/>
      <c r="H66" s="76"/>
      <c r="I66" s="76"/>
      <c r="J66" s="76"/>
      <c r="K66" s="76"/>
      <c r="L66" s="77"/>
      <c r="M66" s="78">
        <v>1141710</v>
      </c>
      <c r="N66" s="78"/>
      <c r="O66" s="78"/>
      <c r="P66" s="78"/>
      <c r="Q66" s="78"/>
      <c r="R66" s="78"/>
      <c r="S66" s="74" t="s">
        <v>235</v>
      </c>
      <c r="T66" s="74"/>
      <c r="U66" s="74"/>
      <c r="V66" s="74"/>
      <c r="W66" s="74"/>
      <c r="X66" s="74" t="s">
        <v>222</v>
      </c>
      <c r="Y66" s="74"/>
      <c r="Z66" s="74"/>
      <c r="AA66" s="74"/>
    </row>
    <row r="67" spans="1:33" s="13" customFormat="1" ht="20.25" customHeight="1">
      <c r="A67" s="74" t="s">
        <v>223</v>
      </c>
      <c r="B67" s="74"/>
      <c r="C67" s="74"/>
      <c r="D67" s="74"/>
      <c r="E67" s="74"/>
      <c r="F67" s="75" t="s">
        <v>232</v>
      </c>
      <c r="G67" s="76"/>
      <c r="H67" s="76"/>
      <c r="I67" s="76"/>
      <c r="J67" s="76"/>
      <c r="K67" s="76"/>
      <c r="L67" s="77"/>
      <c r="M67" s="78">
        <v>366250</v>
      </c>
      <c r="N67" s="78"/>
      <c r="O67" s="78"/>
      <c r="P67" s="78"/>
      <c r="Q67" s="78"/>
      <c r="R67" s="78"/>
      <c r="S67" s="74" t="s">
        <v>235</v>
      </c>
      <c r="T67" s="74"/>
      <c r="U67" s="74"/>
      <c r="V67" s="74"/>
      <c r="W67" s="74"/>
      <c r="X67" s="74" t="s">
        <v>222</v>
      </c>
      <c r="Y67" s="74"/>
      <c r="Z67" s="74"/>
      <c r="AA67" s="74"/>
      <c r="AB67" s="15"/>
      <c r="AC67" s="15"/>
      <c r="AD67" s="15"/>
      <c r="AE67" s="15"/>
      <c r="AF67" s="15"/>
      <c r="AG67" s="15"/>
    </row>
    <row r="68" spans="1:27" ht="20.25" customHeight="1">
      <c r="A68" s="74" t="s">
        <v>223</v>
      </c>
      <c r="B68" s="74"/>
      <c r="C68" s="74"/>
      <c r="D68" s="74"/>
      <c r="E68" s="74"/>
      <c r="F68" s="75" t="s">
        <v>237</v>
      </c>
      <c r="G68" s="76"/>
      <c r="H68" s="76"/>
      <c r="I68" s="76"/>
      <c r="J68" s="76"/>
      <c r="K68" s="76"/>
      <c r="L68" s="77"/>
      <c r="M68" s="78">
        <v>69870</v>
      </c>
      <c r="N68" s="78"/>
      <c r="O68" s="78"/>
      <c r="P68" s="78"/>
      <c r="Q68" s="78"/>
      <c r="R68" s="78"/>
      <c r="S68" s="74" t="s">
        <v>235</v>
      </c>
      <c r="T68" s="74"/>
      <c r="U68" s="74"/>
      <c r="V68" s="74"/>
      <c r="W68" s="74"/>
      <c r="X68" s="74" t="s">
        <v>222</v>
      </c>
      <c r="Y68" s="74"/>
      <c r="Z68" s="74"/>
      <c r="AA68" s="74"/>
    </row>
    <row r="69" spans="1:27" ht="20.25" customHeight="1">
      <c r="A69" s="74" t="s">
        <v>223</v>
      </c>
      <c r="B69" s="74"/>
      <c r="C69" s="74"/>
      <c r="D69" s="74"/>
      <c r="E69" s="74"/>
      <c r="F69" s="75" t="s">
        <v>238</v>
      </c>
      <c r="G69" s="76"/>
      <c r="H69" s="76"/>
      <c r="I69" s="76"/>
      <c r="J69" s="76"/>
      <c r="K69" s="76"/>
      <c r="L69" s="77"/>
      <c r="M69" s="78">
        <v>720000</v>
      </c>
      <c r="N69" s="78"/>
      <c r="O69" s="78"/>
      <c r="P69" s="78"/>
      <c r="Q69" s="78"/>
      <c r="R69" s="78"/>
      <c r="S69" s="74" t="s">
        <v>235</v>
      </c>
      <c r="T69" s="74"/>
      <c r="U69" s="74"/>
      <c r="V69" s="74"/>
      <c r="W69" s="74"/>
      <c r="X69" s="74" t="s">
        <v>222</v>
      </c>
      <c r="Y69" s="74"/>
      <c r="Z69" s="74"/>
      <c r="AA69" s="74"/>
    </row>
    <row r="70" spans="1:33" s="13" customFormat="1" ht="20.25" customHeight="1">
      <c r="A70" s="74" t="s">
        <v>223</v>
      </c>
      <c r="B70" s="74"/>
      <c r="C70" s="74"/>
      <c r="D70" s="74"/>
      <c r="E70" s="74"/>
      <c r="F70" s="75" t="s">
        <v>239</v>
      </c>
      <c r="G70" s="76"/>
      <c r="H70" s="76"/>
      <c r="I70" s="76"/>
      <c r="J70" s="76"/>
      <c r="K70" s="76"/>
      <c r="L70" s="77"/>
      <c r="M70" s="78">
        <v>75760</v>
      </c>
      <c r="N70" s="78"/>
      <c r="O70" s="78"/>
      <c r="P70" s="78"/>
      <c r="Q70" s="78"/>
      <c r="R70" s="78"/>
      <c r="S70" s="74" t="s">
        <v>235</v>
      </c>
      <c r="T70" s="74"/>
      <c r="U70" s="74"/>
      <c r="V70" s="74"/>
      <c r="W70" s="74"/>
      <c r="X70" s="74" t="s">
        <v>222</v>
      </c>
      <c r="Y70" s="74"/>
      <c r="Z70" s="74"/>
      <c r="AA70" s="74"/>
      <c r="AB70" s="15"/>
      <c r="AC70" s="15"/>
      <c r="AD70" s="15"/>
      <c r="AE70" s="15"/>
      <c r="AF70" s="15"/>
      <c r="AG70" s="15"/>
    </row>
    <row r="71" spans="1:33" s="13" customFormat="1" ht="20.25" customHeight="1">
      <c r="A71" s="74" t="s">
        <v>223</v>
      </c>
      <c r="B71" s="74"/>
      <c r="C71" s="74"/>
      <c r="D71" s="74"/>
      <c r="E71" s="74"/>
      <c r="F71" s="75" t="s">
        <v>240</v>
      </c>
      <c r="G71" s="76"/>
      <c r="H71" s="76"/>
      <c r="I71" s="76"/>
      <c r="J71" s="76"/>
      <c r="K71" s="76"/>
      <c r="L71" s="77"/>
      <c r="M71" s="78">
        <v>111040</v>
      </c>
      <c r="N71" s="78"/>
      <c r="O71" s="78"/>
      <c r="P71" s="78"/>
      <c r="Q71" s="78"/>
      <c r="R71" s="78"/>
      <c r="S71" s="74" t="s">
        <v>235</v>
      </c>
      <c r="T71" s="74"/>
      <c r="U71" s="74"/>
      <c r="V71" s="74"/>
      <c r="W71" s="74"/>
      <c r="X71" s="74" t="s">
        <v>222</v>
      </c>
      <c r="Y71" s="74"/>
      <c r="Z71" s="74"/>
      <c r="AA71" s="74"/>
      <c r="AB71" s="15"/>
      <c r="AC71" s="15"/>
      <c r="AD71" s="15"/>
      <c r="AE71" s="15"/>
      <c r="AF71" s="15"/>
      <c r="AG71" s="15"/>
    </row>
    <row r="72" spans="1:27" ht="20.25" customHeight="1">
      <c r="A72" s="74" t="s">
        <v>221</v>
      </c>
      <c r="B72" s="74"/>
      <c r="C72" s="74"/>
      <c r="D72" s="74"/>
      <c r="E72" s="74"/>
      <c r="F72" s="78" t="s">
        <v>241</v>
      </c>
      <c r="G72" s="78"/>
      <c r="H72" s="78"/>
      <c r="I72" s="78"/>
      <c r="J72" s="78"/>
      <c r="K72" s="78"/>
      <c r="L72" s="78"/>
      <c r="M72" s="78">
        <v>27949810</v>
      </c>
      <c r="N72" s="78"/>
      <c r="O72" s="78"/>
      <c r="P72" s="78"/>
      <c r="Q72" s="78"/>
      <c r="R72" s="78"/>
      <c r="S72" s="74" t="s">
        <v>220</v>
      </c>
      <c r="T72" s="74"/>
      <c r="U72" s="74"/>
      <c r="V72" s="74"/>
      <c r="W72" s="74"/>
      <c r="X72" s="74" t="s">
        <v>219</v>
      </c>
      <c r="Y72" s="74"/>
      <c r="Z72" s="74"/>
      <c r="AA72" s="74"/>
    </row>
    <row r="73" spans="1:27" ht="20.25" customHeight="1">
      <c r="A73" s="74" t="s">
        <v>218</v>
      </c>
      <c r="B73" s="74"/>
      <c r="C73" s="74"/>
      <c r="D73" s="74"/>
      <c r="E73" s="74"/>
      <c r="F73" s="78"/>
      <c r="G73" s="78"/>
      <c r="H73" s="78"/>
      <c r="I73" s="78"/>
      <c r="J73" s="78"/>
      <c r="K73" s="78"/>
      <c r="L73" s="78"/>
      <c r="M73" s="78">
        <f>SUM(M62:R72)</f>
        <v>31652560</v>
      </c>
      <c r="N73" s="78"/>
      <c r="O73" s="78"/>
      <c r="P73" s="78"/>
      <c r="Q73" s="78"/>
      <c r="R73" s="78"/>
      <c r="S73" s="74"/>
      <c r="T73" s="74"/>
      <c r="U73" s="74"/>
      <c r="V73" s="74"/>
      <c r="W73" s="74"/>
      <c r="X73" s="74"/>
      <c r="Y73" s="74"/>
      <c r="Z73" s="74"/>
      <c r="AA73" s="74"/>
    </row>
  </sheetData>
  <sheetProtection/>
  <mergeCells count="174">
    <mergeCell ref="AC54:AC55"/>
    <mergeCell ref="AD54:AG55"/>
    <mergeCell ref="P55:T56"/>
    <mergeCell ref="A48:L48"/>
    <mergeCell ref="M48:W48"/>
    <mergeCell ref="X48:AG48"/>
    <mergeCell ref="M49:W49"/>
    <mergeCell ref="X49:AG49"/>
    <mergeCell ref="M47:W47"/>
    <mergeCell ref="X47:AG47"/>
    <mergeCell ref="A2:AF2"/>
    <mergeCell ref="A50:L50"/>
    <mergeCell ref="M50:W50"/>
    <mergeCell ref="X50:AG50"/>
    <mergeCell ref="A45:L45"/>
    <mergeCell ref="M45:W45"/>
    <mergeCell ref="X45:AG45"/>
    <mergeCell ref="A49:L49"/>
    <mergeCell ref="A46:L46"/>
    <mergeCell ref="M46:W46"/>
    <mergeCell ref="X46:AG46"/>
    <mergeCell ref="A47:L47"/>
    <mergeCell ref="A42:L43"/>
    <mergeCell ref="M42:W43"/>
    <mergeCell ref="X42:AG42"/>
    <mergeCell ref="X43:AG43"/>
    <mergeCell ref="A44:L44"/>
    <mergeCell ref="M44:W44"/>
    <mergeCell ref="X44:AG44"/>
    <mergeCell ref="AC31:AC32"/>
    <mergeCell ref="AD31:AG32"/>
    <mergeCell ref="P32:T33"/>
    <mergeCell ref="AE38:AF39"/>
    <mergeCell ref="D39:I40"/>
    <mergeCell ref="A41:AG41"/>
    <mergeCell ref="A26:J26"/>
    <mergeCell ref="K26:Q26"/>
    <mergeCell ref="R26:Y26"/>
    <mergeCell ref="Z26:AG26"/>
    <mergeCell ref="A27:Q27"/>
    <mergeCell ref="R27:Y27"/>
    <mergeCell ref="Z27:AG27"/>
    <mergeCell ref="A24:J25"/>
    <mergeCell ref="K24:Q24"/>
    <mergeCell ref="R24:Y24"/>
    <mergeCell ref="Z24:AG24"/>
    <mergeCell ref="K25:Q25"/>
    <mergeCell ref="R25:Y25"/>
    <mergeCell ref="Z25:AG25"/>
    <mergeCell ref="A21:J23"/>
    <mergeCell ref="K21:Q21"/>
    <mergeCell ref="R21:Y21"/>
    <mergeCell ref="Z21:AG21"/>
    <mergeCell ref="K22:Q22"/>
    <mergeCell ref="R22:Y22"/>
    <mergeCell ref="Z22:AG22"/>
    <mergeCell ref="K23:Q23"/>
    <mergeCell ref="R23:Y23"/>
    <mergeCell ref="Z23:AG23"/>
    <mergeCell ref="A18:AG18"/>
    <mergeCell ref="A19:J20"/>
    <mergeCell ref="K19:Q20"/>
    <mergeCell ref="R19:Y20"/>
    <mergeCell ref="Z19:AG19"/>
    <mergeCell ref="Z20:AG20"/>
    <mergeCell ref="T14:U14"/>
    <mergeCell ref="V14:X14"/>
    <mergeCell ref="Y14:Z14"/>
    <mergeCell ref="AA14:AD14"/>
    <mergeCell ref="AE14:AG14"/>
    <mergeCell ref="D16:I16"/>
    <mergeCell ref="AE16:AF17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X5:AA6"/>
    <mergeCell ref="AB6:AG6"/>
    <mergeCell ref="X7:AA7"/>
    <mergeCell ref="AB7:AG7"/>
    <mergeCell ref="B9:G10"/>
    <mergeCell ref="AF10:AF11"/>
    <mergeCell ref="C4:H4"/>
    <mergeCell ref="A7:E7"/>
    <mergeCell ref="F7:L7"/>
    <mergeCell ref="M7:R7"/>
    <mergeCell ref="S7:W7"/>
    <mergeCell ref="AF4:AF5"/>
    <mergeCell ref="A5:E6"/>
    <mergeCell ref="F5:L6"/>
    <mergeCell ref="M5:R6"/>
    <mergeCell ref="S5:W6"/>
    <mergeCell ref="A68:E68"/>
    <mergeCell ref="F68:L68"/>
    <mergeCell ref="M68:R68"/>
    <mergeCell ref="S68:W68"/>
    <mergeCell ref="X68:AA68"/>
    <mergeCell ref="A69:E69"/>
    <mergeCell ref="F69:L69"/>
    <mergeCell ref="M69:R69"/>
    <mergeCell ref="S69:W69"/>
    <mergeCell ref="X69:AA69"/>
    <mergeCell ref="A66:E66"/>
    <mergeCell ref="F66:L66"/>
    <mergeCell ref="M66:R66"/>
    <mergeCell ref="S66:W66"/>
    <mergeCell ref="X66:AA66"/>
    <mergeCell ref="A64:E64"/>
    <mergeCell ref="F64:L64"/>
    <mergeCell ref="M64:R64"/>
    <mergeCell ref="S64:W64"/>
    <mergeCell ref="X64:AA64"/>
    <mergeCell ref="A70:E70"/>
    <mergeCell ref="F70:L70"/>
    <mergeCell ref="M70:R70"/>
    <mergeCell ref="S70:W70"/>
    <mergeCell ref="X70:AA70"/>
    <mergeCell ref="A65:E65"/>
    <mergeCell ref="F65:L65"/>
    <mergeCell ref="M65:R65"/>
    <mergeCell ref="S65:W65"/>
    <mergeCell ref="X65:AA65"/>
    <mergeCell ref="A72:E72"/>
    <mergeCell ref="F72:L72"/>
    <mergeCell ref="M72:R72"/>
    <mergeCell ref="S72:W72"/>
    <mergeCell ref="X72:AA72"/>
    <mergeCell ref="A73:E73"/>
    <mergeCell ref="F73:L73"/>
    <mergeCell ref="M73:R73"/>
    <mergeCell ref="S73:W73"/>
    <mergeCell ref="X73:AA73"/>
    <mergeCell ref="A63:E63"/>
    <mergeCell ref="F63:L63"/>
    <mergeCell ref="M63:R63"/>
    <mergeCell ref="S63:W63"/>
    <mergeCell ref="X63:AA63"/>
    <mergeCell ref="A67:E67"/>
    <mergeCell ref="F67:L67"/>
    <mergeCell ref="M67:R67"/>
    <mergeCell ref="S67:W67"/>
    <mergeCell ref="X67:AA67"/>
    <mergeCell ref="A62:E62"/>
    <mergeCell ref="F62:L62"/>
    <mergeCell ref="M62:R62"/>
    <mergeCell ref="S62:W62"/>
    <mergeCell ref="X62:AA62"/>
    <mergeCell ref="A71:E71"/>
    <mergeCell ref="F71:L71"/>
    <mergeCell ref="M71:R71"/>
    <mergeCell ref="S71:W71"/>
    <mergeCell ref="X71:AA71"/>
    <mergeCell ref="P57:T57"/>
    <mergeCell ref="A61:E61"/>
    <mergeCell ref="F61:L61"/>
    <mergeCell ref="M61:R61"/>
    <mergeCell ref="S61:W61"/>
    <mergeCell ref="X61:AA61"/>
  </mergeCells>
  <printOptions/>
  <pageMargins left="0.984251968503937" right="0" top="0.1968503937007874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J73"/>
  <sheetViews>
    <sheetView zoomScaleSheetLayoutView="100" zoomScalePageLayoutView="0" workbookViewId="0" topLeftCell="A1">
      <selection activeCell="D9" sqref="D9"/>
    </sheetView>
  </sheetViews>
  <sheetFormatPr defaultColWidth="8.88671875" defaultRowHeight="13.5"/>
  <cols>
    <col min="1" max="3" width="3.10546875" style="13" customWidth="1"/>
    <col min="4" max="4" width="18.4453125" style="13" customWidth="1"/>
    <col min="5" max="7" width="9.21484375" style="13" customWidth="1"/>
    <col min="8" max="8" width="13.99609375" style="13" customWidth="1"/>
    <col min="9" max="9" width="1.5625" style="13" customWidth="1"/>
    <col min="10" max="10" width="6.99609375" style="13" customWidth="1"/>
    <col min="11" max="16384" width="8.88671875" style="13" customWidth="1"/>
  </cols>
  <sheetData>
    <row r="1" spans="1:10" ht="33" customHeight="1">
      <c r="A1" s="100" t="s">
        <v>282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3.5" customHeight="1"/>
    <row r="3" spans="1:10" ht="17.2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23.25" customHeight="1">
      <c r="A4" s="96" t="s">
        <v>64</v>
      </c>
      <c r="B4" s="96"/>
      <c r="C4" s="96"/>
      <c r="D4" s="96"/>
      <c r="E4" s="96" t="s">
        <v>4</v>
      </c>
      <c r="F4" s="96" t="s">
        <v>5</v>
      </c>
      <c r="G4" s="96" t="s">
        <v>6</v>
      </c>
      <c r="H4" s="96" t="s">
        <v>65</v>
      </c>
      <c r="I4" s="96"/>
      <c r="J4" s="96"/>
    </row>
    <row r="5" spans="1:10" ht="23.25" customHeight="1">
      <c r="A5" s="36" t="s">
        <v>40</v>
      </c>
      <c r="B5" s="36" t="s">
        <v>0</v>
      </c>
      <c r="C5" s="36" t="s">
        <v>1</v>
      </c>
      <c r="D5" s="36" t="s">
        <v>2</v>
      </c>
      <c r="E5" s="96"/>
      <c r="F5" s="96"/>
      <c r="G5" s="96"/>
      <c r="H5" s="96"/>
      <c r="I5" s="96"/>
      <c r="J5" s="96"/>
    </row>
    <row r="6" spans="1:10" ht="23.25" customHeight="1">
      <c r="A6" s="47" t="s">
        <v>66</v>
      </c>
      <c r="B6" s="44"/>
      <c r="C6" s="44"/>
      <c r="D6" s="46"/>
      <c r="E6" s="59">
        <v>1428235000</v>
      </c>
      <c r="F6" s="59">
        <v>1428235000</v>
      </c>
      <c r="G6" s="59">
        <v>1428227170</v>
      </c>
      <c r="H6" s="42"/>
      <c r="I6" s="41"/>
      <c r="J6" s="61"/>
    </row>
    <row r="7" spans="1:10" ht="23.25" customHeight="1">
      <c r="A7" s="40"/>
      <c r="B7" s="45" t="s">
        <v>67</v>
      </c>
      <c r="C7" s="44"/>
      <c r="D7" s="44"/>
      <c r="E7" s="59">
        <v>331055000</v>
      </c>
      <c r="F7" s="59">
        <v>331055000</v>
      </c>
      <c r="G7" s="59">
        <v>331053330</v>
      </c>
      <c r="H7" s="42"/>
      <c r="I7" s="41"/>
      <c r="J7" s="61"/>
    </row>
    <row r="8" spans="1:10" ht="23.25" customHeight="1">
      <c r="A8" s="40"/>
      <c r="B8" s="39"/>
      <c r="C8" s="43" t="s">
        <v>68</v>
      </c>
      <c r="D8" s="44"/>
      <c r="E8" s="59">
        <v>331055000</v>
      </c>
      <c r="F8" s="59">
        <v>331055000</v>
      </c>
      <c r="G8" s="59">
        <v>331053330</v>
      </c>
      <c r="H8" s="42"/>
      <c r="I8" s="41"/>
      <c r="J8" s="61"/>
    </row>
    <row r="9" spans="1:10" ht="23.25" customHeight="1">
      <c r="A9" s="40"/>
      <c r="B9" s="39"/>
      <c r="C9" s="39"/>
      <c r="D9" s="43" t="s">
        <v>300</v>
      </c>
      <c r="E9" s="59">
        <v>331055000</v>
      </c>
      <c r="F9" s="59">
        <v>331055000</v>
      </c>
      <c r="G9" s="59">
        <v>331053330</v>
      </c>
      <c r="H9" s="42"/>
      <c r="I9" s="41"/>
      <c r="J9" s="61"/>
    </row>
    <row r="10" spans="1:10" ht="23.25" customHeight="1">
      <c r="A10" s="40"/>
      <c r="B10" s="39"/>
      <c r="C10" s="39"/>
      <c r="D10" s="39"/>
      <c r="E10" s="60"/>
      <c r="F10" s="60"/>
      <c r="G10" s="60"/>
      <c r="H10" s="38" t="s">
        <v>299</v>
      </c>
      <c r="I10" s="37" t="s">
        <v>7</v>
      </c>
      <c r="J10" s="62">
        <v>214225000</v>
      </c>
    </row>
    <row r="11" spans="1:10" ht="23.25" customHeight="1">
      <c r="A11" s="40"/>
      <c r="B11" s="39"/>
      <c r="C11" s="39"/>
      <c r="D11" s="39"/>
      <c r="E11" s="60"/>
      <c r="F11" s="60"/>
      <c r="G11" s="60"/>
      <c r="H11" s="38" t="s">
        <v>298</v>
      </c>
      <c r="I11" s="37" t="s">
        <v>7</v>
      </c>
      <c r="J11" s="62">
        <v>116828330</v>
      </c>
    </row>
    <row r="12" spans="1:10" ht="23.25" customHeight="1">
      <c r="A12" s="40"/>
      <c r="B12" s="45" t="s">
        <v>69</v>
      </c>
      <c r="C12" s="44"/>
      <c r="D12" s="44"/>
      <c r="E12" s="59">
        <v>1089079000</v>
      </c>
      <c r="F12" s="59">
        <v>1089079000</v>
      </c>
      <c r="G12" s="59">
        <v>1089073640</v>
      </c>
      <c r="H12" s="42"/>
      <c r="I12" s="41"/>
      <c r="J12" s="61"/>
    </row>
    <row r="13" spans="1:10" ht="23.25" customHeight="1">
      <c r="A13" s="40"/>
      <c r="B13" s="39"/>
      <c r="C13" s="43" t="s">
        <v>297</v>
      </c>
      <c r="D13" s="44"/>
      <c r="E13" s="59">
        <v>1089079000</v>
      </c>
      <c r="F13" s="59">
        <v>1089079000</v>
      </c>
      <c r="G13" s="59">
        <v>1089073640</v>
      </c>
      <c r="H13" s="42"/>
      <c r="I13" s="41"/>
      <c r="J13" s="61"/>
    </row>
    <row r="14" spans="1:10" ht="23.25" customHeight="1">
      <c r="A14" s="40"/>
      <c r="B14" s="39"/>
      <c r="C14" s="39"/>
      <c r="D14" s="43" t="s">
        <v>296</v>
      </c>
      <c r="E14" s="59">
        <v>1089079000</v>
      </c>
      <c r="F14" s="59">
        <v>1089079000</v>
      </c>
      <c r="G14" s="59">
        <v>1089073640</v>
      </c>
      <c r="H14" s="42"/>
      <c r="I14" s="41"/>
      <c r="J14" s="61"/>
    </row>
    <row r="15" spans="1:10" ht="23.25" customHeight="1">
      <c r="A15" s="40"/>
      <c r="B15" s="39"/>
      <c r="C15" s="39"/>
      <c r="D15" s="39"/>
      <c r="E15" s="60"/>
      <c r="F15" s="60"/>
      <c r="G15" s="60"/>
      <c r="H15" s="38" t="s">
        <v>295</v>
      </c>
      <c r="I15" s="37" t="s">
        <v>7</v>
      </c>
      <c r="J15" s="62">
        <v>461750000</v>
      </c>
    </row>
    <row r="16" spans="1:10" ht="23.25" customHeight="1">
      <c r="A16" s="40"/>
      <c r="B16" s="39"/>
      <c r="C16" s="39"/>
      <c r="D16" s="39"/>
      <c r="E16" s="60"/>
      <c r="F16" s="60"/>
      <c r="G16" s="60"/>
      <c r="H16" s="38" t="s">
        <v>70</v>
      </c>
      <c r="I16" s="37" t="s">
        <v>7</v>
      </c>
      <c r="J16" s="62">
        <v>627323640</v>
      </c>
    </row>
    <row r="17" spans="1:10" ht="23.25" customHeight="1">
      <c r="A17" s="40"/>
      <c r="B17" s="45" t="s">
        <v>175</v>
      </c>
      <c r="C17" s="44"/>
      <c r="D17" s="44"/>
      <c r="E17" s="59">
        <v>8101000</v>
      </c>
      <c r="F17" s="59">
        <v>8101000</v>
      </c>
      <c r="G17" s="59">
        <v>8100200</v>
      </c>
      <c r="H17" s="42"/>
      <c r="I17" s="41"/>
      <c r="J17" s="61"/>
    </row>
    <row r="18" spans="1:10" ht="23.25" customHeight="1">
      <c r="A18" s="40"/>
      <c r="B18" s="39"/>
      <c r="C18" s="43" t="s">
        <v>71</v>
      </c>
      <c r="D18" s="44"/>
      <c r="E18" s="59">
        <v>8101000</v>
      </c>
      <c r="F18" s="59">
        <v>8101000</v>
      </c>
      <c r="G18" s="59">
        <v>8100200</v>
      </c>
      <c r="H18" s="42"/>
      <c r="I18" s="41"/>
      <c r="J18" s="61"/>
    </row>
    <row r="19" spans="1:10" ht="23.25" customHeight="1">
      <c r="A19" s="40"/>
      <c r="B19" s="39"/>
      <c r="C19" s="39"/>
      <c r="D19" s="43" t="s">
        <v>72</v>
      </c>
      <c r="E19" s="59">
        <v>8101000</v>
      </c>
      <c r="F19" s="59">
        <v>8101000</v>
      </c>
      <c r="G19" s="59">
        <v>8100200</v>
      </c>
      <c r="H19" s="42"/>
      <c r="I19" s="41"/>
      <c r="J19" s="61"/>
    </row>
    <row r="20" spans="1:10" ht="23.25" customHeight="1">
      <c r="A20" s="40"/>
      <c r="B20" s="39"/>
      <c r="C20" s="39"/>
      <c r="D20" s="39"/>
      <c r="E20" s="60"/>
      <c r="F20" s="60"/>
      <c r="G20" s="60"/>
      <c r="H20" s="38" t="s">
        <v>73</v>
      </c>
      <c r="I20" s="37" t="s">
        <v>7</v>
      </c>
      <c r="J20" s="62">
        <v>8100200</v>
      </c>
    </row>
    <row r="21" spans="1:10" ht="23.25" customHeight="1">
      <c r="A21" s="47" t="s">
        <v>74</v>
      </c>
      <c r="B21" s="44"/>
      <c r="C21" s="44"/>
      <c r="D21" s="46"/>
      <c r="E21" s="59">
        <v>378873000</v>
      </c>
      <c r="F21" s="59">
        <v>378873000</v>
      </c>
      <c r="G21" s="59">
        <v>378797520</v>
      </c>
      <c r="H21" s="42"/>
      <c r="I21" s="41"/>
      <c r="J21" s="61"/>
    </row>
    <row r="22" spans="1:10" ht="23.25" customHeight="1">
      <c r="A22" s="40"/>
      <c r="B22" s="45" t="s">
        <v>294</v>
      </c>
      <c r="C22" s="44"/>
      <c r="D22" s="44"/>
      <c r="E22" s="59">
        <v>358630000</v>
      </c>
      <c r="F22" s="59">
        <v>358630000</v>
      </c>
      <c r="G22" s="59">
        <v>358550460</v>
      </c>
      <c r="H22" s="42"/>
      <c r="I22" s="41"/>
      <c r="J22" s="61"/>
    </row>
    <row r="23" spans="1:10" ht="23.25" customHeight="1">
      <c r="A23" s="40"/>
      <c r="B23" s="39"/>
      <c r="C23" s="43" t="s">
        <v>293</v>
      </c>
      <c r="D23" s="44"/>
      <c r="E23" s="59">
        <v>358630000</v>
      </c>
      <c r="F23" s="59">
        <v>358630000</v>
      </c>
      <c r="G23" s="59">
        <v>358550460</v>
      </c>
      <c r="H23" s="42"/>
      <c r="I23" s="41"/>
      <c r="J23" s="61"/>
    </row>
    <row r="24" spans="1:10" ht="23.25" customHeight="1">
      <c r="A24" s="40"/>
      <c r="B24" s="39"/>
      <c r="C24" s="39"/>
      <c r="D24" s="43" t="s">
        <v>292</v>
      </c>
      <c r="E24" s="59">
        <v>71260000</v>
      </c>
      <c r="F24" s="59">
        <v>71260000</v>
      </c>
      <c r="G24" s="59">
        <v>71258340</v>
      </c>
      <c r="H24" s="42"/>
      <c r="I24" s="41"/>
      <c r="J24" s="61"/>
    </row>
    <row r="25" spans="1:10" ht="23.25" customHeight="1">
      <c r="A25" s="40"/>
      <c r="B25" s="39"/>
      <c r="C25" s="39"/>
      <c r="D25" s="39"/>
      <c r="E25" s="60"/>
      <c r="F25" s="60"/>
      <c r="G25" s="60"/>
      <c r="H25" s="38" t="s">
        <v>291</v>
      </c>
      <c r="I25" s="37" t="s">
        <v>7</v>
      </c>
      <c r="J25" s="62">
        <v>71258340</v>
      </c>
    </row>
    <row r="26" spans="1:10" ht="23.25" customHeight="1">
      <c r="A26" s="40"/>
      <c r="B26" s="39"/>
      <c r="C26" s="39"/>
      <c r="D26" s="43" t="s">
        <v>290</v>
      </c>
      <c r="E26" s="59">
        <v>151857000</v>
      </c>
      <c r="F26" s="59">
        <v>151857000</v>
      </c>
      <c r="G26" s="59">
        <v>151788500</v>
      </c>
      <c r="H26" s="42"/>
      <c r="I26" s="41"/>
      <c r="J26" s="61"/>
    </row>
    <row r="27" spans="1:10" ht="23.25" customHeight="1">
      <c r="A27" s="40"/>
      <c r="B27" s="39"/>
      <c r="C27" s="39"/>
      <c r="D27" s="39"/>
      <c r="E27" s="60"/>
      <c r="F27" s="60"/>
      <c r="G27" s="60"/>
      <c r="H27" s="38" t="s">
        <v>289</v>
      </c>
      <c r="I27" s="37" t="s">
        <v>7</v>
      </c>
      <c r="J27" s="62">
        <v>151788500</v>
      </c>
    </row>
    <row r="28" spans="1:10" ht="23.25" customHeight="1">
      <c r="A28" s="40"/>
      <c r="B28" s="39"/>
      <c r="C28" s="39"/>
      <c r="D28" s="43" t="s">
        <v>288</v>
      </c>
      <c r="E28" s="59">
        <v>32016000</v>
      </c>
      <c r="F28" s="59">
        <v>32016000</v>
      </c>
      <c r="G28" s="59">
        <v>32012570</v>
      </c>
      <c r="H28" s="42"/>
      <c r="I28" s="41"/>
      <c r="J28" s="61"/>
    </row>
    <row r="29" spans="1:10" ht="23.25" customHeight="1">
      <c r="A29" s="40"/>
      <c r="B29" s="39"/>
      <c r="C29" s="39"/>
      <c r="D29" s="39"/>
      <c r="E29" s="60"/>
      <c r="F29" s="60"/>
      <c r="G29" s="60"/>
      <c r="H29" s="38" t="s">
        <v>287</v>
      </c>
      <c r="I29" s="37" t="s">
        <v>7</v>
      </c>
      <c r="J29" s="62">
        <v>32012570</v>
      </c>
    </row>
    <row r="30" spans="1:10" ht="23.25" customHeight="1">
      <c r="A30" s="40"/>
      <c r="B30" s="39"/>
      <c r="C30" s="39"/>
      <c r="D30" s="43" t="s">
        <v>286</v>
      </c>
      <c r="E30" s="59">
        <v>40882000</v>
      </c>
      <c r="F30" s="59">
        <v>40882000</v>
      </c>
      <c r="G30" s="59">
        <v>40878900</v>
      </c>
      <c r="H30" s="42"/>
      <c r="I30" s="41"/>
      <c r="J30" s="61"/>
    </row>
    <row r="31" spans="1:10" ht="23.25" customHeight="1">
      <c r="A31" s="40"/>
      <c r="B31" s="39"/>
      <c r="C31" s="39"/>
      <c r="D31" s="39"/>
      <c r="E31" s="60"/>
      <c r="F31" s="60"/>
      <c r="G31" s="60"/>
      <c r="H31" s="38" t="s">
        <v>285</v>
      </c>
      <c r="I31" s="37" t="s">
        <v>7</v>
      </c>
      <c r="J31" s="62">
        <v>40878900</v>
      </c>
    </row>
    <row r="32" spans="1:10" ht="23.25" customHeight="1">
      <c r="A32" s="40"/>
      <c r="B32" s="39"/>
      <c r="C32" s="39"/>
      <c r="D32" s="43" t="s">
        <v>284</v>
      </c>
      <c r="E32" s="59">
        <v>35769000</v>
      </c>
      <c r="F32" s="59">
        <v>35769000</v>
      </c>
      <c r="G32" s="59">
        <v>35767240</v>
      </c>
      <c r="H32" s="42"/>
      <c r="I32" s="41"/>
      <c r="J32" s="61"/>
    </row>
    <row r="33" spans="1:10" ht="23.25" customHeight="1">
      <c r="A33" s="40"/>
      <c r="B33" s="39"/>
      <c r="C33" s="39"/>
      <c r="D33" s="39"/>
      <c r="E33" s="60"/>
      <c r="F33" s="60"/>
      <c r="G33" s="60"/>
      <c r="H33" s="38" t="s">
        <v>283</v>
      </c>
      <c r="I33" s="37" t="s">
        <v>7</v>
      </c>
      <c r="J33" s="62">
        <v>35767240</v>
      </c>
    </row>
    <row r="34" ht="24.75" customHeight="1"/>
    <row r="35" ht="1.5" customHeight="1"/>
    <row r="36" ht="6" customHeight="1"/>
    <row r="37" spans="1:10" ht="17.25" customHeight="1">
      <c r="A37" s="98" t="s">
        <v>75</v>
      </c>
      <c r="B37" s="98"/>
      <c r="C37" s="98"/>
      <c r="D37" s="98"/>
      <c r="E37" s="98"/>
      <c r="F37" s="35"/>
      <c r="G37" s="34"/>
      <c r="H37" s="34" t="s">
        <v>48</v>
      </c>
      <c r="I37" s="99" t="s">
        <v>266</v>
      </c>
      <c r="J37" s="99"/>
    </row>
    <row r="38" ht="21" customHeight="1"/>
    <row r="39" spans="1:10" ht="33" customHeight="1">
      <c r="A39" s="100" t="s">
        <v>282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ht="13.5" customHeight="1"/>
    <row r="41" spans="1:10" ht="17.25" customHeight="1">
      <c r="A41" s="101" t="s">
        <v>3</v>
      </c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ht="23.25" customHeight="1">
      <c r="A42" s="96" t="s">
        <v>64</v>
      </c>
      <c r="B42" s="96"/>
      <c r="C42" s="96"/>
      <c r="D42" s="96"/>
      <c r="E42" s="96" t="s">
        <v>4</v>
      </c>
      <c r="F42" s="96" t="s">
        <v>5</v>
      </c>
      <c r="G42" s="96" t="s">
        <v>6</v>
      </c>
      <c r="H42" s="96" t="s">
        <v>65</v>
      </c>
      <c r="I42" s="96"/>
      <c r="J42" s="96"/>
    </row>
    <row r="43" spans="1:10" ht="23.25" customHeight="1">
      <c r="A43" s="36" t="s">
        <v>40</v>
      </c>
      <c r="B43" s="36" t="s">
        <v>0</v>
      </c>
      <c r="C43" s="36" t="s">
        <v>1</v>
      </c>
      <c r="D43" s="36" t="s">
        <v>2</v>
      </c>
      <c r="E43" s="96"/>
      <c r="F43" s="96"/>
      <c r="G43" s="96"/>
      <c r="H43" s="96"/>
      <c r="I43" s="96"/>
      <c r="J43" s="96"/>
    </row>
    <row r="44" spans="1:10" ht="23.25" customHeight="1">
      <c r="A44" s="40"/>
      <c r="B44" s="39"/>
      <c r="C44" s="39"/>
      <c r="D44" s="43" t="s">
        <v>281</v>
      </c>
      <c r="E44" s="59">
        <v>9246000</v>
      </c>
      <c r="F44" s="59">
        <v>9246000</v>
      </c>
      <c r="G44" s="59">
        <v>9246000</v>
      </c>
      <c r="H44" s="42"/>
      <c r="I44" s="41"/>
      <c r="J44" s="61"/>
    </row>
    <row r="45" spans="1:10" ht="23.25" customHeight="1">
      <c r="A45" s="40"/>
      <c r="B45" s="39"/>
      <c r="C45" s="39"/>
      <c r="D45" s="39"/>
      <c r="E45" s="60"/>
      <c r="F45" s="60"/>
      <c r="G45" s="60"/>
      <c r="H45" s="38" t="s">
        <v>280</v>
      </c>
      <c r="I45" s="37" t="s">
        <v>7</v>
      </c>
      <c r="J45" s="62">
        <v>9246000</v>
      </c>
    </row>
    <row r="46" spans="1:10" ht="23.25" customHeight="1">
      <c r="A46" s="40"/>
      <c r="B46" s="39"/>
      <c r="C46" s="39"/>
      <c r="D46" s="43" t="s">
        <v>279</v>
      </c>
      <c r="E46" s="59">
        <v>17600000</v>
      </c>
      <c r="F46" s="59">
        <v>17600000</v>
      </c>
      <c r="G46" s="59">
        <v>17598910</v>
      </c>
      <c r="H46" s="42"/>
      <c r="I46" s="41"/>
      <c r="J46" s="61"/>
    </row>
    <row r="47" spans="1:10" ht="23.25" customHeight="1">
      <c r="A47" s="40"/>
      <c r="B47" s="39"/>
      <c r="C47" s="39"/>
      <c r="D47" s="39"/>
      <c r="E47" s="60"/>
      <c r="F47" s="60"/>
      <c r="G47" s="60"/>
      <c r="H47" s="38" t="s">
        <v>278</v>
      </c>
      <c r="I47" s="37" t="s">
        <v>7</v>
      </c>
      <c r="J47" s="62">
        <v>17598910</v>
      </c>
    </row>
    <row r="48" spans="1:10" ht="23.25" customHeight="1">
      <c r="A48" s="40"/>
      <c r="B48" s="45" t="s">
        <v>76</v>
      </c>
      <c r="C48" s="44"/>
      <c r="D48" s="44"/>
      <c r="E48" s="59">
        <v>20243000</v>
      </c>
      <c r="F48" s="59">
        <v>20243000</v>
      </c>
      <c r="G48" s="59">
        <v>20247060</v>
      </c>
      <c r="H48" s="42"/>
      <c r="I48" s="41"/>
      <c r="J48" s="61"/>
    </row>
    <row r="49" spans="1:10" ht="23.25" customHeight="1">
      <c r="A49" s="40"/>
      <c r="B49" s="39"/>
      <c r="C49" s="43" t="s">
        <v>277</v>
      </c>
      <c r="D49" s="44"/>
      <c r="E49" s="59">
        <v>13320000</v>
      </c>
      <c r="F49" s="59">
        <v>13320000</v>
      </c>
      <c r="G49" s="59">
        <v>13325200</v>
      </c>
      <c r="H49" s="42"/>
      <c r="I49" s="41"/>
      <c r="J49" s="61"/>
    </row>
    <row r="50" spans="1:10" ht="23.25" customHeight="1">
      <c r="A50" s="40"/>
      <c r="B50" s="39"/>
      <c r="C50" s="39"/>
      <c r="D50" s="43" t="s">
        <v>277</v>
      </c>
      <c r="E50" s="59">
        <v>13320000</v>
      </c>
      <c r="F50" s="59">
        <v>13320000</v>
      </c>
      <c r="G50" s="59">
        <v>13325200</v>
      </c>
      <c r="H50" s="42"/>
      <c r="I50" s="41"/>
      <c r="J50" s="61"/>
    </row>
    <row r="51" spans="1:10" ht="23.25" customHeight="1">
      <c r="A51" s="40"/>
      <c r="B51" s="39"/>
      <c r="C51" s="39"/>
      <c r="D51" s="39"/>
      <c r="E51" s="60"/>
      <c r="F51" s="60"/>
      <c r="G51" s="60"/>
      <c r="H51" s="38" t="s">
        <v>276</v>
      </c>
      <c r="I51" s="37" t="s">
        <v>7</v>
      </c>
      <c r="J51" s="62">
        <v>13185100</v>
      </c>
    </row>
    <row r="52" spans="1:10" ht="23.25" customHeight="1">
      <c r="A52" s="40"/>
      <c r="B52" s="39"/>
      <c r="C52" s="39"/>
      <c r="D52" s="39"/>
      <c r="E52" s="60"/>
      <c r="F52" s="60"/>
      <c r="G52" s="60"/>
      <c r="H52" s="38" t="s">
        <v>275</v>
      </c>
      <c r="I52" s="37" t="s">
        <v>7</v>
      </c>
      <c r="J52" s="62">
        <v>140100</v>
      </c>
    </row>
    <row r="53" spans="1:10" ht="23.25" customHeight="1">
      <c r="A53" s="40"/>
      <c r="B53" s="39"/>
      <c r="C53" s="43" t="s">
        <v>274</v>
      </c>
      <c r="D53" s="44"/>
      <c r="E53" s="59">
        <v>2632000</v>
      </c>
      <c r="F53" s="59">
        <v>2632000</v>
      </c>
      <c r="G53" s="59">
        <v>2632000</v>
      </c>
      <c r="H53" s="42"/>
      <c r="I53" s="41"/>
      <c r="J53" s="61"/>
    </row>
    <row r="54" spans="1:10" ht="23.25" customHeight="1">
      <c r="A54" s="40"/>
      <c r="B54" s="39"/>
      <c r="C54" s="39"/>
      <c r="D54" s="43" t="s">
        <v>174</v>
      </c>
      <c r="E54" s="59">
        <v>2632000</v>
      </c>
      <c r="F54" s="59">
        <v>2632000</v>
      </c>
      <c r="G54" s="59">
        <v>2632000</v>
      </c>
      <c r="H54" s="42"/>
      <c r="I54" s="41"/>
      <c r="J54" s="61"/>
    </row>
    <row r="55" spans="1:10" ht="23.25" customHeight="1">
      <c r="A55" s="40"/>
      <c r="B55" s="39"/>
      <c r="C55" s="39"/>
      <c r="D55" s="39"/>
      <c r="E55" s="60"/>
      <c r="F55" s="60"/>
      <c r="G55" s="60"/>
      <c r="H55" s="38" t="s">
        <v>216</v>
      </c>
      <c r="I55" s="37" t="s">
        <v>7</v>
      </c>
      <c r="J55" s="62">
        <v>2632000</v>
      </c>
    </row>
    <row r="56" spans="1:10" ht="23.25" customHeight="1">
      <c r="A56" s="40"/>
      <c r="B56" s="39"/>
      <c r="C56" s="43" t="s">
        <v>273</v>
      </c>
      <c r="D56" s="44"/>
      <c r="E56" s="59">
        <v>4291000</v>
      </c>
      <c r="F56" s="59">
        <v>4291000</v>
      </c>
      <c r="G56" s="59">
        <v>4289860</v>
      </c>
      <c r="H56" s="42"/>
      <c r="I56" s="41"/>
      <c r="J56" s="61"/>
    </row>
    <row r="57" spans="1:10" ht="23.25" customHeight="1">
      <c r="A57" s="40"/>
      <c r="B57" s="39"/>
      <c r="C57" s="39"/>
      <c r="D57" s="43" t="s">
        <v>77</v>
      </c>
      <c r="E57" s="59">
        <v>3301000</v>
      </c>
      <c r="F57" s="59">
        <v>3301000</v>
      </c>
      <c r="G57" s="59">
        <v>3299860</v>
      </c>
      <c r="H57" s="42"/>
      <c r="I57" s="41"/>
      <c r="J57" s="61"/>
    </row>
    <row r="58" spans="1:10" ht="23.25" customHeight="1">
      <c r="A58" s="40"/>
      <c r="B58" s="39"/>
      <c r="C58" s="39"/>
      <c r="D58" s="39"/>
      <c r="E58" s="60"/>
      <c r="F58" s="60"/>
      <c r="G58" s="60"/>
      <c r="H58" s="38" t="s">
        <v>47</v>
      </c>
      <c r="I58" s="37" t="s">
        <v>7</v>
      </c>
      <c r="J58" s="62">
        <v>3299860</v>
      </c>
    </row>
    <row r="59" spans="1:10" ht="23.25" customHeight="1">
      <c r="A59" s="40"/>
      <c r="B59" s="39"/>
      <c r="C59" s="39"/>
      <c r="D59" s="43" t="s">
        <v>272</v>
      </c>
      <c r="E59" s="59">
        <v>990000</v>
      </c>
      <c r="F59" s="59">
        <v>990000</v>
      </c>
      <c r="G59" s="59">
        <v>990000</v>
      </c>
      <c r="H59" s="42"/>
      <c r="I59" s="41"/>
      <c r="J59" s="61"/>
    </row>
    <row r="60" spans="1:10" ht="23.25" customHeight="1">
      <c r="A60" s="40"/>
      <c r="B60" s="39"/>
      <c r="C60" s="39"/>
      <c r="D60" s="39"/>
      <c r="E60" s="60"/>
      <c r="F60" s="60"/>
      <c r="G60" s="60"/>
      <c r="H60" s="38" t="s">
        <v>271</v>
      </c>
      <c r="I60" s="37" t="s">
        <v>7</v>
      </c>
      <c r="J60" s="62">
        <v>990000</v>
      </c>
    </row>
    <row r="61" spans="1:10" ht="23.25" customHeight="1">
      <c r="A61" s="47" t="s">
        <v>270</v>
      </c>
      <c r="B61" s="44"/>
      <c r="C61" s="44"/>
      <c r="D61" s="46"/>
      <c r="E61" s="59">
        <v>33158000</v>
      </c>
      <c r="F61" s="59">
        <v>59158000</v>
      </c>
      <c r="G61" s="59">
        <v>59157110</v>
      </c>
      <c r="H61" s="42"/>
      <c r="I61" s="41"/>
      <c r="J61" s="61"/>
    </row>
    <row r="62" spans="1:10" ht="23.25" customHeight="1">
      <c r="A62" s="40"/>
      <c r="B62" s="45" t="s">
        <v>78</v>
      </c>
      <c r="C62" s="44"/>
      <c r="D62" s="44"/>
      <c r="E62" s="59">
        <v>33158000</v>
      </c>
      <c r="F62" s="59">
        <v>59158000</v>
      </c>
      <c r="G62" s="59">
        <v>59157110</v>
      </c>
      <c r="H62" s="42"/>
      <c r="I62" s="41"/>
      <c r="J62" s="61"/>
    </row>
    <row r="63" spans="1:10" ht="23.25" customHeight="1">
      <c r="A63" s="40"/>
      <c r="B63" s="39"/>
      <c r="C63" s="43" t="s">
        <v>79</v>
      </c>
      <c r="D63" s="44"/>
      <c r="E63" s="59">
        <v>33158000</v>
      </c>
      <c r="F63" s="59">
        <v>33158000</v>
      </c>
      <c r="G63" s="59">
        <v>33157110</v>
      </c>
      <c r="H63" s="42"/>
      <c r="I63" s="41"/>
      <c r="J63" s="61"/>
    </row>
    <row r="64" spans="1:10" ht="23.25" customHeight="1">
      <c r="A64" s="40"/>
      <c r="B64" s="39"/>
      <c r="C64" s="39"/>
      <c r="D64" s="43" t="s">
        <v>79</v>
      </c>
      <c r="E64" s="59">
        <v>33158000</v>
      </c>
      <c r="F64" s="59">
        <v>33158000</v>
      </c>
      <c r="G64" s="59">
        <v>33157110</v>
      </c>
      <c r="H64" s="42"/>
      <c r="I64" s="41"/>
      <c r="J64" s="61"/>
    </row>
    <row r="65" spans="1:10" ht="23.25" customHeight="1">
      <c r="A65" s="40"/>
      <c r="B65" s="39"/>
      <c r="C65" s="39"/>
      <c r="D65" s="39"/>
      <c r="E65" s="60"/>
      <c r="F65" s="60"/>
      <c r="G65" s="60"/>
      <c r="H65" s="38" t="s">
        <v>80</v>
      </c>
      <c r="I65" s="37" t="s">
        <v>7</v>
      </c>
      <c r="J65" s="62">
        <v>33157110</v>
      </c>
    </row>
    <row r="66" spans="1:10" ht="23.25" customHeight="1">
      <c r="A66" s="40"/>
      <c r="B66" s="39"/>
      <c r="C66" s="43" t="s">
        <v>269</v>
      </c>
      <c r="D66" s="44"/>
      <c r="E66" s="59">
        <v>0</v>
      </c>
      <c r="F66" s="59">
        <v>26000000</v>
      </c>
      <c r="G66" s="59">
        <v>26000000</v>
      </c>
      <c r="H66" s="42"/>
      <c r="I66" s="41"/>
      <c r="J66" s="61"/>
    </row>
    <row r="67" spans="1:10" ht="23.25" customHeight="1">
      <c r="A67" s="40"/>
      <c r="B67" s="39"/>
      <c r="C67" s="39"/>
      <c r="D67" s="43" t="s">
        <v>268</v>
      </c>
      <c r="E67" s="59">
        <v>0</v>
      </c>
      <c r="F67" s="59">
        <v>26000000</v>
      </c>
      <c r="G67" s="59">
        <v>26000000</v>
      </c>
      <c r="H67" s="42"/>
      <c r="I67" s="41"/>
      <c r="J67" s="61"/>
    </row>
    <row r="68" spans="1:10" ht="23.25" customHeight="1">
      <c r="A68" s="40"/>
      <c r="B68" s="39"/>
      <c r="C68" s="39"/>
      <c r="D68" s="39"/>
      <c r="E68" s="60"/>
      <c r="F68" s="60"/>
      <c r="G68" s="60"/>
      <c r="H68" s="38" t="s">
        <v>267</v>
      </c>
      <c r="I68" s="37" t="s">
        <v>7</v>
      </c>
      <c r="J68" s="62">
        <v>26000000</v>
      </c>
    </row>
    <row r="69" spans="1:10" ht="23.25" customHeight="1">
      <c r="A69" s="96" t="s">
        <v>81</v>
      </c>
      <c r="B69" s="96"/>
      <c r="C69" s="96"/>
      <c r="D69" s="96"/>
      <c r="E69" s="59">
        <v>1840266000</v>
      </c>
      <c r="F69" s="59">
        <v>1866266000</v>
      </c>
      <c r="G69" s="59">
        <v>1866181800</v>
      </c>
      <c r="H69" s="97"/>
      <c r="I69" s="97"/>
      <c r="J69" s="97"/>
    </row>
    <row r="70" ht="72" customHeight="1"/>
    <row r="71" ht="1.5" customHeight="1"/>
    <row r="72" ht="6" customHeight="1"/>
    <row r="73" spans="1:10" ht="17.25" customHeight="1">
      <c r="A73" s="98" t="s">
        <v>82</v>
      </c>
      <c r="B73" s="98"/>
      <c r="C73" s="98"/>
      <c r="D73" s="98"/>
      <c r="E73" s="98"/>
      <c r="F73" s="35"/>
      <c r="G73" s="34"/>
      <c r="H73" s="34" t="s">
        <v>48</v>
      </c>
      <c r="I73" s="99" t="s">
        <v>266</v>
      </c>
      <c r="J73" s="99"/>
    </row>
  </sheetData>
  <sheetProtection/>
  <mergeCells count="20">
    <mergeCell ref="G42:G43"/>
    <mergeCell ref="H42:J43"/>
    <mergeCell ref="A41:J41"/>
    <mergeCell ref="A1:J1"/>
    <mergeCell ref="A4:D4"/>
    <mergeCell ref="E4:E5"/>
    <mergeCell ref="F4:F5"/>
    <mergeCell ref="G4:G5"/>
    <mergeCell ref="H4:J5"/>
    <mergeCell ref="A3:J3"/>
    <mergeCell ref="A69:D69"/>
    <mergeCell ref="H69:J69"/>
    <mergeCell ref="A73:E73"/>
    <mergeCell ref="I73:J73"/>
    <mergeCell ref="A37:E37"/>
    <mergeCell ref="I37:J37"/>
    <mergeCell ref="A39:J39"/>
    <mergeCell ref="A42:D42"/>
    <mergeCell ref="E42:E43"/>
    <mergeCell ref="F42:F43"/>
  </mergeCells>
  <printOptions/>
  <pageMargins left="0.7874015748031497" right="0" top="0.1968503937007874" bottom="0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617"/>
  <sheetViews>
    <sheetView zoomScaleSheetLayoutView="100" zoomScalePageLayoutView="0" workbookViewId="0" topLeftCell="A1">
      <selection activeCell="A2" sqref="A2:J2"/>
    </sheetView>
  </sheetViews>
  <sheetFormatPr defaultColWidth="8.88671875" defaultRowHeight="13.5"/>
  <cols>
    <col min="1" max="2" width="3.99609375" style="13" customWidth="1"/>
    <col min="3" max="3" width="19.6640625" style="13" customWidth="1"/>
    <col min="4" max="6" width="7.99609375" style="13" customWidth="1"/>
    <col min="7" max="7" width="3.99609375" style="13" customWidth="1"/>
    <col min="8" max="8" width="14.21484375" style="13" customWidth="1"/>
    <col min="9" max="9" width="1.99609375" style="13" customWidth="1"/>
    <col min="10" max="10" width="6.3359375" style="13" customWidth="1"/>
    <col min="11" max="16384" width="8.88671875" style="13" customWidth="1"/>
  </cols>
  <sheetData>
    <row r="1" ht="20.25" customHeight="1"/>
    <row r="2" spans="1:10" ht="33" customHeight="1">
      <c r="A2" s="100" t="s">
        <v>307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10.5" customHeight="1"/>
    <row r="4" spans="1:10" ht="17.25" customHeight="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3.25" customHeight="1">
      <c r="A5" s="96" t="s">
        <v>92</v>
      </c>
      <c r="B5" s="96"/>
      <c r="C5" s="96"/>
      <c r="D5" s="96" t="s">
        <v>4</v>
      </c>
      <c r="E5" s="96" t="s">
        <v>5</v>
      </c>
      <c r="F5" s="96" t="s">
        <v>6</v>
      </c>
      <c r="G5" s="96" t="s">
        <v>65</v>
      </c>
      <c r="H5" s="96"/>
      <c r="I5" s="96"/>
      <c r="J5" s="96"/>
    </row>
    <row r="6" spans="1:10" ht="23.25" customHeight="1">
      <c r="A6" s="55" t="s">
        <v>93</v>
      </c>
      <c r="B6" s="55" t="s">
        <v>94</v>
      </c>
      <c r="C6" s="55" t="s">
        <v>95</v>
      </c>
      <c r="D6" s="96"/>
      <c r="E6" s="96"/>
      <c r="F6" s="96"/>
      <c r="G6" s="96"/>
      <c r="H6" s="96"/>
      <c r="I6" s="96"/>
      <c r="J6" s="96"/>
    </row>
    <row r="7" spans="1:10" ht="23.25" customHeight="1">
      <c r="A7" s="45" t="s">
        <v>96</v>
      </c>
      <c r="B7" s="43"/>
      <c r="C7" s="54"/>
      <c r="D7" s="63">
        <v>35207000</v>
      </c>
      <c r="E7" s="63">
        <v>35207000</v>
      </c>
      <c r="F7" s="63">
        <v>34432960</v>
      </c>
      <c r="G7" s="45"/>
      <c r="H7" s="43"/>
      <c r="I7" s="43"/>
      <c r="J7" s="65"/>
    </row>
    <row r="8" spans="1:10" ht="23.25" customHeight="1">
      <c r="A8" s="49"/>
      <c r="B8" s="45" t="s">
        <v>97</v>
      </c>
      <c r="C8" s="54"/>
      <c r="D8" s="63">
        <v>35207000</v>
      </c>
      <c r="E8" s="63">
        <v>35207000</v>
      </c>
      <c r="F8" s="63">
        <v>34432960</v>
      </c>
      <c r="G8" s="45"/>
      <c r="H8" s="43"/>
      <c r="I8" s="43"/>
      <c r="J8" s="65"/>
    </row>
    <row r="9" spans="1:10" ht="23.25" customHeight="1">
      <c r="A9" s="39"/>
      <c r="B9" s="49"/>
      <c r="C9" s="53" t="s">
        <v>209</v>
      </c>
      <c r="D9" s="63">
        <v>3820000</v>
      </c>
      <c r="E9" s="63">
        <v>3820000</v>
      </c>
      <c r="F9" s="63">
        <v>3050400</v>
      </c>
      <c r="G9" s="45"/>
      <c r="H9" s="43"/>
      <c r="I9" s="43"/>
      <c r="J9" s="65"/>
    </row>
    <row r="10" spans="1:10" ht="23.25" customHeight="1">
      <c r="A10" s="39"/>
      <c r="B10" s="51"/>
      <c r="C10" s="50"/>
      <c r="D10" s="64"/>
      <c r="E10" s="64"/>
      <c r="F10" s="64"/>
      <c r="G10" s="49" t="s">
        <v>497</v>
      </c>
      <c r="H10" s="48"/>
      <c r="I10" s="48" t="s">
        <v>7</v>
      </c>
      <c r="J10" s="66">
        <v>3050400</v>
      </c>
    </row>
    <row r="11" spans="1:10" ht="23.25" customHeight="1">
      <c r="A11" s="39"/>
      <c r="B11" s="51"/>
      <c r="C11" s="50"/>
      <c r="D11" s="64"/>
      <c r="E11" s="64"/>
      <c r="F11" s="64"/>
      <c r="G11" s="49"/>
      <c r="H11" s="48" t="s">
        <v>301</v>
      </c>
      <c r="I11" s="48" t="s">
        <v>7</v>
      </c>
      <c r="J11" s="66">
        <v>3050400</v>
      </c>
    </row>
    <row r="12" spans="1:10" ht="23.25" customHeight="1">
      <c r="A12" s="39"/>
      <c r="B12" s="49"/>
      <c r="C12" s="53" t="s">
        <v>496</v>
      </c>
      <c r="D12" s="63">
        <v>601000</v>
      </c>
      <c r="E12" s="63">
        <v>601000</v>
      </c>
      <c r="F12" s="63">
        <v>600000</v>
      </c>
      <c r="G12" s="45"/>
      <c r="H12" s="43"/>
      <c r="I12" s="43"/>
      <c r="J12" s="65"/>
    </row>
    <row r="13" spans="1:10" ht="23.25" customHeight="1">
      <c r="A13" s="39"/>
      <c r="B13" s="51"/>
      <c r="C13" s="50"/>
      <c r="D13" s="64"/>
      <c r="E13" s="64"/>
      <c r="F13" s="64"/>
      <c r="G13" s="49" t="s">
        <v>495</v>
      </c>
      <c r="H13" s="48"/>
      <c r="I13" s="48" t="s">
        <v>7</v>
      </c>
      <c r="J13" s="66">
        <v>600000</v>
      </c>
    </row>
    <row r="14" spans="1:10" ht="23.25" customHeight="1">
      <c r="A14" s="39"/>
      <c r="B14" s="51"/>
      <c r="C14" s="50"/>
      <c r="D14" s="64"/>
      <c r="E14" s="64"/>
      <c r="F14" s="64"/>
      <c r="G14" s="49"/>
      <c r="H14" s="48" t="s">
        <v>301</v>
      </c>
      <c r="I14" s="48" t="s">
        <v>7</v>
      </c>
      <c r="J14" s="66">
        <v>600000</v>
      </c>
    </row>
    <row r="15" spans="1:10" ht="23.25" customHeight="1">
      <c r="A15" s="39"/>
      <c r="B15" s="49"/>
      <c r="C15" s="53" t="s">
        <v>494</v>
      </c>
      <c r="D15" s="63">
        <v>374000</v>
      </c>
      <c r="E15" s="63">
        <v>374000</v>
      </c>
      <c r="F15" s="63">
        <v>373000</v>
      </c>
      <c r="G15" s="45"/>
      <c r="H15" s="43"/>
      <c r="I15" s="43"/>
      <c r="J15" s="65"/>
    </row>
    <row r="16" spans="1:10" ht="23.25" customHeight="1">
      <c r="A16" s="39"/>
      <c r="B16" s="51"/>
      <c r="C16" s="50"/>
      <c r="D16" s="64"/>
      <c r="E16" s="64"/>
      <c r="F16" s="64"/>
      <c r="G16" s="49" t="s">
        <v>493</v>
      </c>
      <c r="H16" s="48"/>
      <c r="I16" s="48" t="s">
        <v>7</v>
      </c>
      <c r="J16" s="66">
        <v>373000</v>
      </c>
    </row>
    <row r="17" spans="1:10" ht="23.25" customHeight="1">
      <c r="A17" s="39"/>
      <c r="B17" s="51"/>
      <c r="C17" s="50"/>
      <c r="D17" s="64"/>
      <c r="E17" s="64"/>
      <c r="F17" s="64"/>
      <c r="G17" s="49"/>
      <c r="H17" s="48" t="s">
        <v>8</v>
      </c>
      <c r="I17" s="48" t="s">
        <v>7</v>
      </c>
      <c r="J17" s="66">
        <v>373000</v>
      </c>
    </row>
    <row r="18" spans="1:10" ht="23.25" customHeight="1">
      <c r="A18" s="39"/>
      <c r="B18" s="49"/>
      <c r="C18" s="53" t="s">
        <v>492</v>
      </c>
      <c r="D18" s="63">
        <v>360000</v>
      </c>
      <c r="E18" s="63">
        <v>360000</v>
      </c>
      <c r="F18" s="63">
        <v>360000</v>
      </c>
      <c r="G18" s="45"/>
      <c r="H18" s="43"/>
      <c r="I18" s="43"/>
      <c r="J18" s="65"/>
    </row>
    <row r="19" spans="1:10" ht="23.25" customHeight="1">
      <c r="A19" s="39"/>
      <c r="B19" s="51"/>
      <c r="C19" s="50"/>
      <c r="D19" s="64"/>
      <c r="E19" s="64"/>
      <c r="F19" s="64"/>
      <c r="G19" s="49" t="s">
        <v>491</v>
      </c>
      <c r="H19" s="48"/>
      <c r="I19" s="48" t="s">
        <v>7</v>
      </c>
      <c r="J19" s="66">
        <v>360000</v>
      </c>
    </row>
    <row r="20" spans="1:10" ht="23.25" customHeight="1">
      <c r="A20" s="39"/>
      <c r="B20" s="51"/>
      <c r="C20" s="50"/>
      <c r="D20" s="64"/>
      <c r="E20" s="64"/>
      <c r="F20" s="64"/>
      <c r="G20" s="49"/>
      <c r="H20" s="48" t="s">
        <v>301</v>
      </c>
      <c r="I20" s="48" t="s">
        <v>7</v>
      </c>
      <c r="J20" s="66">
        <v>360000</v>
      </c>
    </row>
    <row r="21" spans="1:10" ht="23.25" customHeight="1">
      <c r="A21" s="39"/>
      <c r="B21" s="49"/>
      <c r="C21" s="53" t="s">
        <v>490</v>
      </c>
      <c r="D21" s="63">
        <v>26788000</v>
      </c>
      <c r="E21" s="63">
        <v>26788000</v>
      </c>
      <c r="F21" s="63">
        <v>26787560</v>
      </c>
      <c r="G21" s="45"/>
      <c r="H21" s="43"/>
      <c r="I21" s="43"/>
      <c r="J21" s="65"/>
    </row>
    <row r="22" spans="1:10" ht="23.25" customHeight="1">
      <c r="A22" s="39"/>
      <c r="B22" s="51"/>
      <c r="C22" s="50"/>
      <c r="D22" s="64"/>
      <c r="E22" s="64"/>
      <c r="F22" s="64"/>
      <c r="G22" s="49" t="s">
        <v>489</v>
      </c>
      <c r="H22" s="48"/>
      <c r="I22" s="48" t="s">
        <v>7</v>
      </c>
      <c r="J22" s="66">
        <v>26787560</v>
      </c>
    </row>
    <row r="23" spans="1:10" ht="23.25" customHeight="1">
      <c r="A23" s="39"/>
      <c r="B23" s="51"/>
      <c r="C23" s="50"/>
      <c r="D23" s="64"/>
      <c r="E23" s="64"/>
      <c r="F23" s="64"/>
      <c r="G23" s="49"/>
      <c r="H23" s="48" t="s">
        <v>8</v>
      </c>
      <c r="I23" s="48" t="s">
        <v>7</v>
      </c>
      <c r="J23" s="66">
        <v>23187560</v>
      </c>
    </row>
    <row r="24" spans="1:10" ht="23.25" customHeight="1">
      <c r="A24" s="39"/>
      <c r="B24" s="51"/>
      <c r="C24" s="50"/>
      <c r="D24" s="64"/>
      <c r="E24" s="64"/>
      <c r="F24" s="64"/>
      <c r="G24" s="49"/>
      <c r="H24" s="48" t="s">
        <v>309</v>
      </c>
      <c r="I24" s="48" t="s">
        <v>7</v>
      </c>
      <c r="J24" s="66">
        <v>3600000</v>
      </c>
    </row>
    <row r="25" spans="1:10" ht="23.25" customHeight="1">
      <c r="A25" s="39"/>
      <c r="B25" s="49"/>
      <c r="C25" s="53" t="s">
        <v>488</v>
      </c>
      <c r="D25" s="63">
        <v>880000</v>
      </c>
      <c r="E25" s="63">
        <v>880000</v>
      </c>
      <c r="F25" s="63">
        <v>880000</v>
      </c>
      <c r="G25" s="45"/>
      <c r="H25" s="43"/>
      <c r="I25" s="43"/>
      <c r="J25" s="65"/>
    </row>
    <row r="26" spans="1:10" ht="23.25" customHeight="1">
      <c r="A26" s="39"/>
      <c r="B26" s="51"/>
      <c r="C26" s="50"/>
      <c r="D26" s="64"/>
      <c r="E26" s="64"/>
      <c r="F26" s="64"/>
      <c r="G26" s="49" t="s">
        <v>487</v>
      </c>
      <c r="H26" s="48"/>
      <c r="I26" s="48" t="s">
        <v>7</v>
      </c>
      <c r="J26" s="66">
        <v>880000</v>
      </c>
    </row>
    <row r="27" spans="1:10" ht="23.25" customHeight="1">
      <c r="A27" s="39"/>
      <c r="B27" s="51"/>
      <c r="C27" s="50"/>
      <c r="D27" s="64"/>
      <c r="E27" s="64"/>
      <c r="F27" s="64"/>
      <c r="G27" s="49"/>
      <c r="H27" s="48" t="s">
        <v>301</v>
      </c>
      <c r="I27" s="48" t="s">
        <v>7</v>
      </c>
      <c r="J27" s="66">
        <v>880000</v>
      </c>
    </row>
    <row r="28" spans="1:10" ht="23.25" customHeight="1">
      <c r="A28" s="39"/>
      <c r="B28" s="49"/>
      <c r="C28" s="53" t="s">
        <v>486</v>
      </c>
      <c r="D28" s="63">
        <v>393000</v>
      </c>
      <c r="E28" s="63">
        <v>393000</v>
      </c>
      <c r="F28" s="63">
        <v>392400</v>
      </c>
      <c r="G28" s="45"/>
      <c r="H28" s="43"/>
      <c r="I28" s="43"/>
      <c r="J28" s="65"/>
    </row>
    <row r="29" spans="1:10" ht="23.25" customHeight="1">
      <c r="A29" s="39"/>
      <c r="B29" s="51"/>
      <c r="C29" s="50"/>
      <c r="D29" s="64"/>
      <c r="E29" s="64"/>
      <c r="F29" s="64"/>
      <c r="G29" s="49" t="s">
        <v>485</v>
      </c>
      <c r="H29" s="48"/>
      <c r="I29" s="48" t="s">
        <v>7</v>
      </c>
      <c r="J29" s="66">
        <v>392400</v>
      </c>
    </row>
    <row r="30" spans="1:10" ht="23.25" customHeight="1">
      <c r="A30" s="39"/>
      <c r="B30" s="51"/>
      <c r="C30" s="50"/>
      <c r="D30" s="64"/>
      <c r="E30" s="64"/>
      <c r="F30" s="64"/>
      <c r="G30" s="49"/>
      <c r="H30" s="48" t="s">
        <v>301</v>
      </c>
      <c r="I30" s="48" t="s">
        <v>7</v>
      </c>
      <c r="J30" s="66">
        <v>392400</v>
      </c>
    </row>
    <row r="31" spans="1:10" ht="23.25" customHeight="1">
      <c r="A31" s="39"/>
      <c r="B31" s="49"/>
      <c r="C31" s="53" t="s">
        <v>484</v>
      </c>
      <c r="D31" s="63">
        <v>1991000</v>
      </c>
      <c r="E31" s="63">
        <v>1991000</v>
      </c>
      <c r="F31" s="63">
        <v>1989600</v>
      </c>
      <c r="G31" s="45"/>
      <c r="H31" s="43"/>
      <c r="I31" s="43"/>
      <c r="J31" s="65"/>
    </row>
    <row r="32" spans="1:10" ht="23.25" customHeight="1">
      <c r="A32" s="39"/>
      <c r="B32" s="51"/>
      <c r="C32" s="50"/>
      <c r="D32" s="64"/>
      <c r="E32" s="64"/>
      <c r="F32" s="64"/>
      <c r="G32" s="49" t="s">
        <v>483</v>
      </c>
      <c r="H32" s="48"/>
      <c r="I32" s="48" t="s">
        <v>7</v>
      </c>
      <c r="J32" s="66">
        <v>1989600</v>
      </c>
    </row>
    <row r="33" spans="1:10" ht="23.25" customHeight="1">
      <c r="A33" s="39"/>
      <c r="B33" s="51"/>
      <c r="C33" s="50"/>
      <c r="D33" s="64"/>
      <c r="E33" s="64"/>
      <c r="F33" s="64"/>
      <c r="G33" s="49"/>
      <c r="H33" s="48" t="s">
        <v>301</v>
      </c>
      <c r="I33" s="48" t="s">
        <v>7</v>
      </c>
      <c r="J33" s="66">
        <v>1989600</v>
      </c>
    </row>
    <row r="34" spans="1:10" ht="23.25" customHeight="1">
      <c r="A34" s="45" t="s">
        <v>98</v>
      </c>
      <c r="B34" s="43"/>
      <c r="C34" s="54"/>
      <c r="D34" s="63">
        <v>766080000</v>
      </c>
      <c r="E34" s="63">
        <v>772080000</v>
      </c>
      <c r="F34" s="63">
        <v>764430600</v>
      </c>
      <c r="G34" s="45"/>
      <c r="H34" s="43"/>
      <c r="I34" s="43"/>
      <c r="J34" s="52"/>
    </row>
    <row r="35" ht="1.5" customHeight="1"/>
    <row r="36" ht="25.5" customHeight="1"/>
    <row r="37" ht="1.5" customHeight="1"/>
    <row r="38" ht="6" customHeight="1"/>
    <row r="39" spans="1:10" ht="17.25" customHeight="1">
      <c r="A39" s="98"/>
      <c r="B39" s="98"/>
      <c r="C39" s="98"/>
      <c r="D39" s="98"/>
      <c r="E39" s="35" t="s">
        <v>75</v>
      </c>
      <c r="F39" s="34"/>
      <c r="G39" s="34"/>
      <c r="H39" s="34" t="s">
        <v>48</v>
      </c>
      <c r="I39" s="99" t="s">
        <v>266</v>
      </c>
      <c r="J39" s="99"/>
    </row>
    <row r="40" ht="21" customHeight="1"/>
    <row r="41" spans="1:10" ht="33" customHeight="1">
      <c r="A41" s="100" t="s">
        <v>307</v>
      </c>
      <c r="B41" s="100"/>
      <c r="C41" s="100"/>
      <c r="D41" s="100"/>
      <c r="E41" s="100"/>
      <c r="F41" s="100"/>
      <c r="G41" s="100"/>
      <c r="H41" s="100"/>
      <c r="I41" s="100"/>
      <c r="J41" s="100"/>
    </row>
    <row r="42" ht="10.5" customHeight="1"/>
    <row r="43" spans="1:10" ht="17.25" customHeight="1">
      <c r="A43" s="98" t="s">
        <v>3</v>
      </c>
      <c r="B43" s="98"/>
      <c r="C43" s="98"/>
      <c r="D43" s="98"/>
      <c r="E43" s="98"/>
      <c r="F43" s="98"/>
      <c r="G43" s="98"/>
      <c r="H43" s="98"/>
      <c r="I43" s="98"/>
      <c r="J43" s="98"/>
    </row>
    <row r="44" spans="1:10" ht="23.25" customHeight="1">
      <c r="A44" s="96" t="s">
        <v>92</v>
      </c>
      <c r="B44" s="96"/>
      <c r="C44" s="96"/>
      <c r="D44" s="96" t="s">
        <v>4</v>
      </c>
      <c r="E44" s="96" t="s">
        <v>5</v>
      </c>
      <c r="F44" s="96" t="s">
        <v>6</v>
      </c>
      <c r="G44" s="96" t="s">
        <v>65</v>
      </c>
      <c r="H44" s="96"/>
      <c r="I44" s="96"/>
      <c r="J44" s="96"/>
    </row>
    <row r="45" spans="1:10" ht="23.25" customHeight="1">
      <c r="A45" s="55" t="s">
        <v>93</v>
      </c>
      <c r="B45" s="55" t="s">
        <v>94</v>
      </c>
      <c r="C45" s="55" t="s">
        <v>95</v>
      </c>
      <c r="D45" s="96"/>
      <c r="E45" s="96"/>
      <c r="F45" s="96"/>
      <c r="G45" s="96"/>
      <c r="H45" s="96"/>
      <c r="I45" s="96"/>
      <c r="J45" s="96"/>
    </row>
    <row r="46" spans="1:10" ht="23.25" customHeight="1">
      <c r="A46" s="49"/>
      <c r="B46" s="45" t="s">
        <v>99</v>
      </c>
      <c r="C46" s="54"/>
      <c r="D46" s="63">
        <v>634677000</v>
      </c>
      <c r="E46" s="63">
        <v>634677000</v>
      </c>
      <c r="F46" s="63">
        <v>632451000</v>
      </c>
      <c r="G46" s="45"/>
      <c r="H46" s="43"/>
      <c r="I46" s="43"/>
      <c r="J46" s="65"/>
    </row>
    <row r="47" spans="1:10" ht="23.25" customHeight="1">
      <c r="A47" s="39"/>
      <c r="B47" s="49"/>
      <c r="C47" s="53" t="s">
        <v>482</v>
      </c>
      <c r="D47" s="63">
        <v>8056000</v>
      </c>
      <c r="E47" s="63">
        <v>8056000</v>
      </c>
      <c r="F47" s="63">
        <v>8055870</v>
      </c>
      <c r="G47" s="45"/>
      <c r="H47" s="43"/>
      <c r="I47" s="43"/>
      <c r="J47" s="65"/>
    </row>
    <row r="48" spans="1:10" ht="23.25" customHeight="1">
      <c r="A48" s="39"/>
      <c r="B48" s="51"/>
      <c r="C48" s="50"/>
      <c r="D48" s="64"/>
      <c r="E48" s="64"/>
      <c r="F48" s="64"/>
      <c r="G48" s="49" t="s">
        <v>207</v>
      </c>
      <c r="H48" s="48"/>
      <c r="I48" s="48" t="s">
        <v>7</v>
      </c>
      <c r="J48" s="66">
        <v>8055870</v>
      </c>
    </row>
    <row r="49" spans="1:10" ht="23.25" customHeight="1">
      <c r="A49" s="39"/>
      <c r="B49" s="51"/>
      <c r="C49" s="50"/>
      <c r="D49" s="64"/>
      <c r="E49" s="64"/>
      <c r="F49" s="64"/>
      <c r="G49" s="49"/>
      <c r="H49" s="48" t="s">
        <v>301</v>
      </c>
      <c r="I49" s="48" t="s">
        <v>7</v>
      </c>
      <c r="J49" s="66">
        <v>8055870</v>
      </c>
    </row>
    <row r="50" spans="1:10" ht="23.25" customHeight="1">
      <c r="A50" s="39"/>
      <c r="B50" s="49"/>
      <c r="C50" s="53" t="s">
        <v>481</v>
      </c>
      <c r="D50" s="63">
        <v>73304000</v>
      </c>
      <c r="E50" s="63">
        <v>73304000</v>
      </c>
      <c r="F50" s="63">
        <v>71081290</v>
      </c>
      <c r="G50" s="45"/>
      <c r="H50" s="43"/>
      <c r="I50" s="43"/>
      <c r="J50" s="65"/>
    </row>
    <row r="51" spans="1:10" ht="23.25" customHeight="1">
      <c r="A51" s="39"/>
      <c r="B51" s="51"/>
      <c r="C51" s="50"/>
      <c r="D51" s="64"/>
      <c r="E51" s="64"/>
      <c r="F51" s="64"/>
      <c r="G51" s="49" t="s">
        <v>208</v>
      </c>
      <c r="H51" s="48"/>
      <c r="I51" s="48" t="s">
        <v>7</v>
      </c>
      <c r="J51" s="66">
        <v>71081290</v>
      </c>
    </row>
    <row r="52" spans="1:10" ht="23.25" customHeight="1">
      <c r="A52" s="39"/>
      <c r="B52" s="51"/>
      <c r="C52" s="50"/>
      <c r="D52" s="64"/>
      <c r="E52" s="64"/>
      <c r="F52" s="64"/>
      <c r="G52" s="49"/>
      <c r="H52" s="48" t="s">
        <v>8</v>
      </c>
      <c r="I52" s="48" t="s">
        <v>7</v>
      </c>
      <c r="J52" s="66">
        <v>66651820</v>
      </c>
    </row>
    <row r="53" spans="1:10" ht="23.25" customHeight="1">
      <c r="A53" s="39"/>
      <c r="B53" s="51"/>
      <c r="C53" s="50"/>
      <c r="D53" s="64"/>
      <c r="E53" s="64"/>
      <c r="F53" s="64"/>
      <c r="G53" s="49"/>
      <c r="H53" s="48" t="s">
        <v>309</v>
      </c>
      <c r="I53" s="48" t="s">
        <v>7</v>
      </c>
      <c r="J53" s="66">
        <v>4429470</v>
      </c>
    </row>
    <row r="54" spans="1:10" ht="23.25" customHeight="1">
      <c r="A54" s="39"/>
      <c r="B54" s="49"/>
      <c r="C54" s="53" t="s">
        <v>480</v>
      </c>
      <c r="D54" s="63">
        <v>3975000</v>
      </c>
      <c r="E54" s="63">
        <v>3975000</v>
      </c>
      <c r="F54" s="63">
        <v>3974880</v>
      </c>
      <c r="G54" s="45"/>
      <c r="H54" s="43"/>
      <c r="I54" s="43"/>
      <c r="J54" s="65"/>
    </row>
    <row r="55" spans="1:10" ht="23.25" customHeight="1">
      <c r="A55" s="39"/>
      <c r="B55" s="51"/>
      <c r="C55" s="50"/>
      <c r="D55" s="64"/>
      <c r="E55" s="64"/>
      <c r="F55" s="64"/>
      <c r="G55" s="49" t="s">
        <v>479</v>
      </c>
      <c r="H55" s="48"/>
      <c r="I55" s="48" t="s">
        <v>7</v>
      </c>
      <c r="J55" s="66">
        <v>3974880</v>
      </c>
    </row>
    <row r="56" spans="1:10" ht="23.25" customHeight="1">
      <c r="A56" s="39"/>
      <c r="B56" s="51"/>
      <c r="C56" s="50"/>
      <c r="D56" s="64"/>
      <c r="E56" s="64"/>
      <c r="F56" s="64"/>
      <c r="G56" s="49"/>
      <c r="H56" s="48" t="s">
        <v>301</v>
      </c>
      <c r="I56" s="48" t="s">
        <v>7</v>
      </c>
      <c r="J56" s="66">
        <v>3974880</v>
      </c>
    </row>
    <row r="57" spans="1:10" ht="23.25" customHeight="1">
      <c r="A57" s="39"/>
      <c r="B57" s="49"/>
      <c r="C57" s="53" t="s">
        <v>478</v>
      </c>
      <c r="D57" s="63">
        <v>71260000</v>
      </c>
      <c r="E57" s="63">
        <v>71260000</v>
      </c>
      <c r="F57" s="63">
        <v>71258340</v>
      </c>
      <c r="G57" s="45"/>
      <c r="H57" s="43"/>
      <c r="I57" s="43"/>
      <c r="J57" s="65"/>
    </row>
    <row r="58" spans="1:10" ht="23.25" customHeight="1">
      <c r="A58" s="39"/>
      <c r="B58" s="51"/>
      <c r="C58" s="50"/>
      <c r="D58" s="64"/>
      <c r="E58" s="64"/>
      <c r="F58" s="64"/>
      <c r="G58" s="49" t="s">
        <v>477</v>
      </c>
      <c r="H58" s="48"/>
      <c r="I58" s="48" t="s">
        <v>7</v>
      </c>
      <c r="J58" s="66">
        <v>71258340</v>
      </c>
    </row>
    <row r="59" spans="1:10" ht="23.25" customHeight="1">
      <c r="A59" s="39"/>
      <c r="B59" s="51"/>
      <c r="C59" s="50"/>
      <c r="D59" s="64"/>
      <c r="E59" s="64"/>
      <c r="F59" s="64"/>
      <c r="G59" s="49"/>
      <c r="H59" s="48" t="s">
        <v>301</v>
      </c>
      <c r="I59" s="48" t="s">
        <v>7</v>
      </c>
      <c r="J59" s="66">
        <v>71258340</v>
      </c>
    </row>
    <row r="60" spans="1:10" ht="23.25" customHeight="1">
      <c r="A60" s="39"/>
      <c r="B60" s="49"/>
      <c r="C60" s="53" t="s">
        <v>476</v>
      </c>
      <c r="D60" s="63">
        <v>433082000</v>
      </c>
      <c r="E60" s="63">
        <v>433082000</v>
      </c>
      <c r="F60" s="63">
        <v>433080620</v>
      </c>
      <c r="G60" s="45"/>
      <c r="H60" s="43"/>
      <c r="I60" s="43"/>
      <c r="J60" s="65"/>
    </row>
    <row r="61" spans="1:10" ht="23.25" customHeight="1">
      <c r="A61" s="39"/>
      <c r="B61" s="51"/>
      <c r="C61" s="50"/>
      <c r="D61" s="64"/>
      <c r="E61" s="64"/>
      <c r="F61" s="64"/>
      <c r="G61" s="49" t="s">
        <v>208</v>
      </c>
      <c r="H61" s="48"/>
      <c r="I61" s="48" t="s">
        <v>7</v>
      </c>
      <c r="J61" s="66">
        <v>51956620</v>
      </c>
    </row>
    <row r="62" spans="1:10" ht="23.25" customHeight="1">
      <c r="A62" s="39"/>
      <c r="B62" s="51"/>
      <c r="C62" s="50"/>
      <c r="D62" s="64"/>
      <c r="E62" s="64"/>
      <c r="F62" s="64"/>
      <c r="G62" s="49"/>
      <c r="H62" s="48" t="s">
        <v>8</v>
      </c>
      <c r="I62" s="48" t="s">
        <v>7</v>
      </c>
      <c r="J62" s="66">
        <v>47492320</v>
      </c>
    </row>
    <row r="63" spans="1:10" ht="23.25" customHeight="1">
      <c r="A63" s="39"/>
      <c r="B63" s="51"/>
      <c r="C63" s="50"/>
      <c r="D63" s="64"/>
      <c r="E63" s="64"/>
      <c r="F63" s="64"/>
      <c r="G63" s="49"/>
      <c r="H63" s="48" t="s">
        <v>309</v>
      </c>
      <c r="I63" s="48" t="s">
        <v>7</v>
      </c>
      <c r="J63" s="66">
        <v>4464300</v>
      </c>
    </row>
    <row r="64" spans="1:10" ht="23.25" customHeight="1">
      <c r="A64" s="39"/>
      <c r="B64" s="51"/>
      <c r="C64" s="50"/>
      <c r="D64" s="64"/>
      <c r="E64" s="64"/>
      <c r="F64" s="64"/>
      <c r="G64" s="49" t="s">
        <v>100</v>
      </c>
      <c r="H64" s="48"/>
      <c r="I64" s="48" t="s">
        <v>7</v>
      </c>
      <c r="J64" s="66">
        <v>345666000</v>
      </c>
    </row>
    <row r="65" spans="1:10" ht="23.25" customHeight="1">
      <c r="A65" s="39"/>
      <c r="B65" s="51"/>
      <c r="C65" s="50"/>
      <c r="D65" s="64"/>
      <c r="E65" s="64"/>
      <c r="F65" s="64"/>
      <c r="G65" s="49"/>
      <c r="H65" s="48" t="s">
        <v>301</v>
      </c>
      <c r="I65" s="48" t="s">
        <v>7</v>
      </c>
      <c r="J65" s="66">
        <v>345666000</v>
      </c>
    </row>
    <row r="66" spans="1:10" ht="23.25" customHeight="1">
      <c r="A66" s="39"/>
      <c r="B66" s="51"/>
      <c r="C66" s="50"/>
      <c r="D66" s="64"/>
      <c r="E66" s="64"/>
      <c r="F66" s="64"/>
      <c r="G66" s="49" t="s">
        <v>475</v>
      </c>
      <c r="H66" s="48"/>
      <c r="I66" s="48" t="s">
        <v>7</v>
      </c>
      <c r="J66" s="66">
        <v>35458000</v>
      </c>
    </row>
    <row r="67" spans="1:10" ht="23.25" customHeight="1">
      <c r="A67" s="39"/>
      <c r="B67" s="51"/>
      <c r="C67" s="50"/>
      <c r="D67" s="64"/>
      <c r="E67" s="64"/>
      <c r="F67" s="64"/>
      <c r="G67" s="49"/>
      <c r="H67" s="48" t="s">
        <v>301</v>
      </c>
      <c r="I67" s="48" t="s">
        <v>7</v>
      </c>
      <c r="J67" s="66">
        <v>35458000</v>
      </c>
    </row>
    <row r="68" spans="1:10" ht="23.25" customHeight="1">
      <c r="A68" s="39"/>
      <c r="B68" s="49"/>
      <c r="C68" s="53" t="s">
        <v>474</v>
      </c>
      <c r="D68" s="63">
        <v>45000000</v>
      </c>
      <c r="E68" s="63">
        <v>45000000</v>
      </c>
      <c r="F68" s="63">
        <v>45000000</v>
      </c>
      <c r="G68" s="45"/>
      <c r="H68" s="43"/>
      <c r="I68" s="43"/>
      <c r="J68" s="65"/>
    </row>
    <row r="69" spans="1:10" ht="23.25" customHeight="1">
      <c r="A69" s="39"/>
      <c r="B69" s="51"/>
      <c r="C69" s="50"/>
      <c r="D69" s="64"/>
      <c r="E69" s="64"/>
      <c r="F69" s="64"/>
      <c r="G69" s="49" t="s">
        <v>473</v>
      </c>
      <c r="H69" s="48"/>
      <c r="I69" s="48" t="s">
        <v>7</v>
      </c>
      <c r="J69" s="66">
        <v>45000000</v>
      </c>
    </row>
    <row r="70" spans="1:10" ht="23.25" customHeight="1">
      <c r="A70" s="39"/>
      <c r="B70" s="51"/>
      <c r="C70" s="50"/>
      <c r="D70" s="64"/>
      <c r="E70" s="64"/>
      <c r="F70" s="64"/>
      <c r="G70" s="49"/>
      <c r="H70" s="48" t="s">
        <v>306</v>
      </c>
      <c r="I70" s="48" t="s">
        <v>7</v>
      </c>
      <c r="J70" s="66">
        <v>45000000</v>
      </c>
    </row>
    <row r="71" spans="1:10" ht="23.25" customHeight="1">
      <c r="A71" s="49"/>
      <c r="B71" s="45" t="s">
        <v>101</v>
      </c>
      <c r="C71" s="54"/>
      <c r="D71" s="63">
        <v>16630000</v>
      </c>
      <c r="E71" s="63">
        <v>16630000</v>
      </c>
      <c r="F71" s="63">
        <v>15176360</v>
      </c>
      <c r="G71" s="45"/>
      <c r="H71" s="43"/>
      <c r="I71" s="43"/>
      <c r="J71" s="65"/>
    </row>
    <row r="72" spans="1:10" ht="23.25" customHeight="1">
      <c r="A72" s="39"/>
      <c r="B72" s="49"/>
      <c r="C72" s="53" t="s">
        <v>102</v>
      </c>
      <c r="D72" s="63">
        <v>7450000</v>
      </c>
      <c r="E72" s="63">
        <v>7450000</v>
      </c>
      <c r="F72" s="63">
        <v>7257990</v>
      </c>
      <c r="G72" s="45"/>
      <c r="H72" s="43"/>
      <c r="I72" s="43"/>
      <c r="J72" s="65"/>
    </row>
    <row r="73" spans="1:10" ht="23.25" customHeight="1">
      <c r="A73" s="39"/>
      <c r="B73" s="51"/>
      <c r="C73" s="50"/>
      <c r="D73" s="64"/>
      <c r="E73" s="64"/>
      <c r="F73" s="64"/>
      <c r="G73" s="49" t="s">
        <v>103</v>
      </c>
      <c r="H73" s="48"/>
      <c r="I73" s="48" t="s">
        <v>7</v>
      </c>
      <c r="J73" s="66">
        <v>7257990</v>
      </c>
    </row>
    <row r="74" ht="1.5" customHeight="1"/>
    <row r="75" ht="25.5" customHeight="1"/>
    <row r="76" ht="1.5" customHeight="1"/>
    <row r="77" ht="6" customHeight="1"/>
    <row r="78" spans="1:10" ht="17.25" customHeight="1">
      <c r="A78" s="98"/>
      <c r="B78" s="98"/>
      <c r="C78" s="98"/>
      <c r="D78" s="98"/>
      <c r="E78" s="35" t="s">
        <v>82</v>
      </c>
      <c r="F78" s="34"/>
      <c r="G78" s="34"/>
      <c r="H78" s="34" t="s">
        <v>48</v>
      </c>
      <c r="I78" s="99" t="s">
        <v>266</v>
      </c>
      <c r="J78" s="99"/>
    </row>
    <row r="79" ht="21" customHeight="1"/>
    <row r="80" spans="1:10" ht="33" customHeight="1">
      <c r="A80" s="100" t="s">
        <v>307</v>
      </c>
      <c r="B80" s="100"/>
      <c r="C80" s="100"/>
      <c r="D80" s="100"/>
      <c r="E80" s="100"/>
      <c r="F80" s="100"/>
      <c r="G80" s="100"/>
      <c r="H80" s="100"/>
      <c r="I80" s="100"/>
      <c r="J80" s="100"/>
    </row>
    <row r="81" ht="10.5" customHeight="1"/>
    <row r="82" spans="1:10" ht="17.25" customHeight="1">
      <c r="A82" s="98" t="s">
        <v>3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23.25" customHeight="1">
      <c r="A83" s="96" t="s">
        <v>92</v>
      </c>
      <c r="B83" s="96"/>
      <c r="C83" s="96"/>
      <c r="D83" s="96" t="s">
        <v>4</v>
      </c>
      <c r="E83" s="96" t="s">
        <v>5</v>
      </c>
      <c r="F83" s="96" t="s">
        <v>6</v>
      </c>
      <c r="G83" s="96" t="s">
        <v>65</v>
      </c>
      <c r="H83" s="96"/>
      <c r="I83" s="96"/>
      <c r="J83" s="96"/>
    </row>
    <row r="84" spans="1:10" ht="23.25" customHeight="1">
      <c r="A84" s="55" t="s">
        <v>93</v>
      </c>
      <c r="B84" s="55" t="s">
        <v>94</v>
      </c>
      <c r="C84" s="55" t="s">
        <v>95</v>
      </c>
      <c r="D84" s="96"/>
      <c r="E84" s="96"/>
      <c r="F84" s="96"/>
      <c r="G84" s="96"/>
      <c r="H84" s="96"/>
      <c r="I84" s="96"/>
      <c r="J84" s="96"/>
    </row>
    <row r="85" spans="1:10" ht="23.25" customHeight="1">
      <c r="A85" s="39"/>
      <c r="B85" s="51"/>
      <c r="C85" s="50"/>
      <c r="D85" s="64"/>
      <c r="E85" s="64"/>
      <c r="F85" s="64"/>
      <c r="G85" s="49"/>
      <c r="H85" s="48" t="s">
        <v>301</v>
      </c>
      <c r="I85" s="48" t="s">
        <v>7</v>
      </c>
      <c r="J85" s="66">
        <v>7257990</v>
      </c>
    </row>
    <row r="86" spans="1:10" ht="23.25" customHeight="1">
      <c r="A86" s="39"/>
      <c r="B86" s="49"/>
      <c r="C86" s="53" t="s">
        <v>206</v>
      </c>
      <c r="D86" s="63">
        <v>1470000</v>
      </c>
      <c r="E86" s="63">
        <v>1470000</v>
      </c>
      <c r="F86" s="63">
        <v>1116370</v>
      </c>
      <c r="G86" s="45"/>
      <c r="H86" s="43"/>
      <c r="I86" s="43"/>
      <c r="J86" s="65"/>
    </row>
    <row r="87" spans="1:10" ht="23.25" customHeight="1">
      <c r="A87" s="39"/>
      <c r="B87" s="51"/>
      <c r="C87" s="50"/>
      <c r="D87" s="64"/>
      <c r="E87" s="64"/>
      <c r="F87" s="64"/>
      <c r="G87" s="49" t="s">
        <v>104</v>
      </c>
      <c r="H87" s="48"/>
      <c r="I87" s="48" t="s">
        <v>7</v>
      </c>
      <c r="J87" s="66">
        <v>366370</v>
      </c>
    </row>
    <row r="88" spans="1:10" ht="23.25" customHeight="1">
      <c r="A88" s="39"/>
      <c r="B88" s="51"/>
      <c r="C88" s="50"/>
      <c r="D88" s="64"/>
      <c r="E88" s="64"/>
      <c r="F88" s="64"/>
      <c r="G88" s="49"/>
      <c r="H88" s="48" t="s">
        <v>301</v>
      </c>
      <c r="I88" s="48" t="s">
        <v>7</v>
      </c>
      <c r="J88" s="66">
        <v>366370</v>
      </c>
    </row>
    <row r="89" spans="1:10" ht="23.25" customHeight="1">
      <c r="A89" s="39"/>
      <c r="B89" s="51"/>
      <c r="C89" s="50"/>
      <c r="D89" s="64"/>
      <c r="E89" s="64"/>
      <c r="F89" s="64"/>
      <c r="G89" s="49" t="s">
        <v>472</v>
      </c>
      <c r="H89" s="48"/>
      <c r="I89" s="48" t="s">
        <v>7</v>
      </c>
      <c r="J89" s="66">
        <v>750000</v>
      </c>
    </row>
    <row r="90" spans="1:10" ht="23.25" customHeight="1">
      <c r="A90" s="39"/>
      <c r="B90" s="51"/>
      <c r="C90" s="50"/>
      <c r="D90" s="64"/>
      <c r="E90" s="64"/>
      <c r="F90" s="64"/>
      <c r="G90" s="49"/>
      <c r="H90" s="48" t="s">
        <v>301</v>
      </c>
      <c r="I90" s="48" t="s">
        <v>7</v>
      </c>
      <c r="J90" s="66">
        <v>750000</v>
      </c>
    </row>
    <row r="91" spans="1:10" ht="23.25" customHeight="1">
      <c r="A91" s="39"/>
      <c r="B91" s="49"/>
      <c r="C91" s="53" t="s">
        <v>205</v>
      </c>
      <c r="D91" s="63">
        <v>100000</v>
      </c>
      <c r="E91" s="63">
        <v>100000</v>
      </c>
      <c r="F91" s="63">
        <v>0</v>
      </c>
      <c r="G91" s="45"/>
      <c r="H91" s="43"/>
      <c r="I91" s="43"/>
      <c r="J91" s="65"/>
    </row>
    <row r="92" spans="1:10" ht="23.25" customHeight="1">
      <c r="A92" s="39"/>
      <c r="B92" s="49"/>
      <c r="C92" s="53" t="s">
        <v>142</v>
      </c>
      <c r="D92" s="63">
        <v>5740000</v>
      </c>
      <c r="E92" s="63">
        <v>5740000</v>
      </c>
      <c r="F92" s="63">
        <v>5027200</v>
      </c>
      <c r="G92" s="45"/>
      <c r="H92" s="43"/>
      <c r="I92" s="43"/>
      <c r="J92" s="65"/>
    </row>
    <row r="93" spans="1:10" ht="23.25" customHeight="1">
      <c r="A93" s="39"/>
      <c r="B93" s="51"/>
      <c r="C93" s="50"/>
      <c r="D93" s="64"/>
      <c r="E93" s="64"/>
      <c r="F93" s="64"/>
      <c r="G93" s="49" t="s">
        <v>471</v>
      </c>
      <c r="H93" s="48"/>
      <c r="I93" s="48" t="s">
        <v>7</v>
      </c>
      <c r="J93" s="66">
        <v>225000</v>
      </c>
    </row>
    <row r="94" spans="1:10" ht="23.25" customHeight="1">
      <c r="A94" s="39"/>
      <c r="B94" s="51"/>
      <c r="C94" s="50"/>
      <c r="D94" s="64"/>
      <c r="E94" s="64"/>
      <c r="F94" s="64"/>
      <c r="G94" s="49"/>
      <c r="H94" s="48" t="s">
        <v>301</v>
      </c>
      <c r="I94" s="48" t="s">
        <v>7</v>
      </c>
      <c r="J94" s="66">
        <v>225000</v>
      </c>
    </row>
    <row r="95" spans="1:10" ht="23.25" customHeight="1">
      <c r="A95" s="39"/>
      <c r="B95" s="51"/>
      <c r="C95" s="50"/>
      <c r="D95" s="64"/>
      <c r="E95" s="64"/>
      <c r="F95" s="64"/>
      <c r="G95" s="49" t="s">
        <v>203</v>
      </c>
      <c r="H95" s="48"/>
      <c r="I95" s="48" t="s">
        <v>7</v>
      </c>
      <c r="J95" s="66">
        <v>3712700</v>
      </c>
    </row>
    <row r="96" spans="1:10" ht="23.25" customHeight="1">
      <c r="A96" s="39"/>
      <c r="B96" s="51"/>
      <c r="C96" s="50"/>
      <c r="D96" s="64"/>
      <c r="E96" s="64"/>
      <c r="F96" s="64"/>
      <c r="G96" s="49"/>
      <c r="H96" s="48" t="s">
        <v>301</v>
      </c>
      <c r="I96" s="48" t="s">
        <v>7</v>
      </c>
      <c r="J96" s="66">
        <v>481000</v>
      </c>
    </row>
    <row r="97" spans="1:10" ht="23.25" customHeight="1">
      <c r="A97" s="39"/>
      <c r="B97" s="51"/>
      <c r="C97" s="50"/>
      <c r="D97" s="64"/>
      <c r="E97" s="64"/>
      <c r="F97" s="64"/>
      <c r="G97" s="49"/>
      <c r="H97" s="48" t="s">
        <v>318</v>
      </c>
      <c r="I97" s="48" t="s">
        <v>7</v>
      </c>
      <c r="J97" s="66">
        <v>3231700</v>
      </c>
    </row>
    <row r="98" spans="1:10" ht="23.25" customHeight="1">
      <c r="A98" s="39"/>
      <c r="B98" s="51"/>
      <c r="C98" s="50"/>
      <c r="D98" s="64"/>
      <c r="E98" s="64"/>
      <c r="F98" s="64"/>
      <c r="G98" s="49" t="s">
        <v>470</v>
      </c>
      <c r="H98" s="48"/>
      <c r="I98" s="48" t="s">
        <v>7</v>
      </c>
      <c r="J98" s="66">
        <v>1089500</v>
      </c>
    </row>
    <row r="99" spans="1:10" ht="23.25" customHeight="1">
      <c r="A99" s="39"/>
      <c r="B99" s="51"/>
      <c r="C99" s="50"/>
      <c r="D99" s="64"/>
      <c r="E99" s="64"/>
      <c r="F99" s="64"/>
      <c r="G99" s="49"/>
      <c r="H99" s="48" t="s">
        <v>301</v>
      </c>
      <c r="I99" s="48" t="s">
        <v>7</v>
      </c>
      <c r="J99" s="66">
        <v>1089500</v>
      </c>
    </row>
    <row r="100" spans="1:10" ht="23.25" customHeight="1">
      <c r="A100" s="39"/>
      <c r="B100" s="49"/>
      <c r="C100" s="53" t="s">
        <v>469</v>
      </c>
      <c r="D100" s="63">
        <v>1870000</v>
      </c>
      <c r="E100" s="63">
        <v>1870000</v>
      </c>
      <c r="F100" s="63">
        <v>1774800</v>
      </c>
      <c r="G100" s="45"/>
      <c r="H100" s="43"/>
      <c r="I100" s="43"/>
      <c r="J100" s="65"/>
    </row>
    <row r="101" spans="1:10" ht="23.25" customHeight="1">
      <c r="A101" s="39"/>
      <c r="B101" s="51"/>
      <c r="C101" s="50"/>
      <c r="D101" s="64"/>
      <c r="E101" s="64"/>
      <c r="F101" s="64"/>
      <c r="G101" s="49" t="s">
        <v>204</v>
      </c>
      <c r="H101" s="48"/>
      <c r="I101" s="48" t="s">
        <v>7</v>
      </c>
      <c r="J101" s="66">
        <v>1774800</v>
      </c>
    </row>
    <row r="102" spans="1:10" ht="23.25" customHeight="1">
      <c r="A102" s="39"/>
      <c r="B102" s="51"/>
      <c r="C102" s="50"/>
      <c r="D102" s="64"/>
      <c r="E102" s="64"/>
      <c r="F102" s="64"/>
      <c r="G102" s="49"/>
      <c r="H102" s="48" t="s">
        <v>301</v>
      </c>
      <c r="I102" s="48" t="s">
        <v>7</v>
      </c>
      <c r="J102" s="66">
        <v>1774800</v>
      </c>
    </row>
    <row r="103" spans="1:10" ht="23.25" customHeight="1">
      <c r="A103" s="49"/>
      <c r="B103" s="45" t="s">
        <v>105</v>
      </c>
      <c r="C103" s="54"/>
      <c r="D103" s="63">
        <v>105527000</v>
      </c>
      <c r="E103" s="63">
        <v>111527000</v>
      </c>
      <c r="F103" s="63">
        <v>107557240</v>
      </c>
      <c r="G103" s="45"/>
      <c r="H103" s="43"/>
      <c r="I103" s="43"/>
      <c r="J103" s="65"/>
    </row>
    <row r="104" spans="1:10" ht="23.25" customHeight="1">
      <c r="A104" s="39"/>
      <c r="B104" s="49"/>
      <c r="C104" s="53" t="s">
        <v>468</v>
      </c>
      <c r="D104" s="63">
        <v>71046000</v>
      </c>
      <c r="E104" s="63">
        <v>77046000</v>
      </c>
      <c r="F104" s="63">
        <v>73306740</v>
      </c>
      <c r="G104" s="45"/>
      <c r="H104" s="43"/>
      <c r="I104" s="43"/>
      <c r="J104" s="65"/>
    </row>
    <row r="105" spans="1:10" ht="23.25" customHeight="1">
      <c r="A105" s="39"/>
      <c r="B105" s="51"/>
      <c r="C105" s="50"/>
      <c r="D105" s="64"/>
      <c r="E105" s="64"/>
      <c r="F105" s="64"/>
      <c r="G105" s="49" t="s">
        <v>467</v>
      </c>
      <c r="H105" s="48"/>
      <c r="I105" s="48" t="s">
        <v>7</v>
      </c>
      <c r="J105" s="66">
        <v>1196030</v>
      </c>
    </row>
    <row r="106" spans="1:10" ht="23.25" customHeight="1">
      <c r="A106" s="39"/>
      <c r="B106" s="51"/>
      <c r="C106" s="50"/>
      <c r="D106" s="64"/>
      <c r="E106" s="64"/>
      <c r="F106" s="64"/>
      <c r="G106" s="49"/>
      <c r="H106" s="48" t="s">
        <v>301</v>
      </c>
      <c r="I106" s="48" t="s">
        <v>7</v>
      </c>
      <c r="J106" s="66">
        <v>1196030</v>
      </c>
    </row>
    <row r="107" spans="1:10" ht="23.25" customHeight="1">
      <c r="A107" s="39"/>
      <c r="B107" s="51"/>
      <c r="C107" s="50"/>
      <c r="D107" s="64"/>
      <c r="E107" s="64"/>
      <c r="F107" s="64"/>
      <c r="G107" s="49" t="s">
        <v>466</v>
      </c>
      <c r="H107" s="48"/>
      <c r="I107" s="48" t="s">
        <v>7</v>
      </c>
      <c r="J107" s="66">
        <v>10309700</v>
      </c>
    </row>
    <row r="108" spans="1:10" ht="23.25" customHeight="1">
      <c r="A108" s="39"/>
      <c r="B108" s="51"/>
      <c r="C108" s="50"/>
      <c r="D108" s="64"/>
      <c r="E108" s="64"/>
      <c r="F108" s="64"/>
      <c r="G108" s="49"/>
      <c r="H108" s="48" t="s">
        <v>301</v>
      </c>
      <c r="I108" s="48" t="s">
        <v>7</v>
      </c>
      <c r="J108" s="66">
        <v>10309700</v>
      </c>
    </row>
    <row r="109" spans="1:10" ht="23.25" customHeight="1">
      <c r="A109" s="39"/>
      <c r="B109" s="51"/>
      <c r="C109" s="50"/>
      <c r="D109" s="64"/>
      <c r="E109" s="64"/>
      <c r="F109" s="64"/>
      <c r="G109" s="49" t="s">
        <v>465</v>
      </c>
      <c r="H109" s="48"/>
      <c r="I109" s="48" t="s">
        <v>7</v>
      </c>
      <c r="J109" s="66">
        <v>3425090</v>
      </c>
    </row>
    <row r="110" spans="1:10" ht="23.25" customHeight="1">
      <c r="A110" s="39"/>
      <c r="B110" s="51"/>
      <c r="C110" s="50"/>
      <c r="D110" s="64"/>
      <c r="E110" s="64"/>
      <c r="F110" s="64"/>
      <c r="G110" s="49"/>
      <c r="H110" s="48" t="s">
        <v>301</v>
      </c>
      <c r="I110" s="48" t="s">
        <v>7</v>
      </c>
      <c r="J110" s="66">
        <v>3425090</v>
      </c>
    </row>
    <row r="111" spans="1:10" ht="23.25" customHeight="1">
      <c r="A111" s="39"/>
      <c r="B111" s="51"/>
      <c r="C111" s="50"/>
      <c r="D111" s="64"/>
      <c r="E111" s="64"/>
      <c r="F111" s="64"/>
      <c r="G111" s="49" t="s">
        <v>464</v>
      </c>
      <c r="H111" s="48"/>
      <c r="I111" s="48" t="s">
        <v>7</v>
      </c>
      <c r="J111" s="66">
        <v>3817940</v>
      </c>
    </row>
    <row r="112" spans="1:10" ht="23.25" customHeight="1">
      <c r="A112" s="39"/>
      <c r="B112" s="51"/>
      <c r="C112" s="50"/>
      <c r="D112" s="64"/>
      <c r="E112" s="64"/>
      <c r="F112" s="64"/>
      <c r="G112" s="49"/>
      <c r="H112" s="48" t="s">
        <v>301</v>
      </c>
      <c r="I112" s="48" t="s">
        <v>7</v>
      </c>
      <c r="J112" s="66">
        <v>3817940</v>
      </c>
    </row>
    <row r="113" ht="1.5" customHeight="1"/>
    <row r="114" ht="25.5" customHeight="1"/>
    <row r="115" ht="1.5" customHeight="1"/>
    <row r="116" ht="6" customHeight="1"/>
    <row r="117" spans="1:10" ht="17.25" customHeight="1">
      <c r="A117" s="98"/>
      <c r="B117" s="98"/>
      <c r="C117" s="98"/>
      <c r="D117" s="98"/>
      <c r="E117" s="35" t="s">
        <v>106</v>
      </c>
      <c r="F117" s="34"/>
      <c r="G117" s="34"/>
      <c r="H117" s="34" t="s">
        <v>48</v>
      </c>
      <c r="I117" s="99" t="s">
        <v>266</v>
      </c>
      <c r="J117" s="99"/>
    </row>
    <row r="118" ht="21" customHeight="1"/>
    <row r="119" spans="1:10" ht="33" customHeight="1">
      <c r="A119" s="100" t="s">
        <v>307</v>
      </c>
      <c r="B119" s="100"/>
      <c r="C119" s="100"/>
      <c r="D119" s="100"/>
      <c r="E119" s="100"/>
      <c r="F119" s="100"/>
      <c r="G119" s="100"/>
      <c r="H119" s="100"/>
      <c r="I119" s="100"/>
      <c r="J119" s="100"/>
    </row>
    <row r="120" ht="10.5" customHeight="1"/>
    <row r="121" spans="1:10" ht="17.25" customHeight="1">
      <c r="A121" s="98" t="s">
        <v>3</v>
      </c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ht="23.25" customHeight="1">
      <c r="A122" s="96" t="s">
        <v>92</v>
      </c>
      <c r="B122" s="96"/>
      <c r="C122" s="96"/>
      <c r="D122" s="96" t="s">
        <v>4</v>
      </c>
      <c r="E122" s="96" t="s">
        <v>5</v>
      </c>
      <c r="F122" s="96" t="s">
        <v>6</v>
      </c>
      <c r="G122" s="96" t="s">
        <v>65</v>
      </c>
      <c r="H122" s="96"/>
      <c r="I122" s="96"/>
      <c r="J122" s="96"/>
    </row>
    <row r="123" spans="1:10" ht="23.25" customHeight="1">
      <c r="A123" s="55" t="s">
        <v>93</v>
      </c>
      <c r="B123" s="55" t="s">
        <v>94</v>
      </c>
      <c r="C123" s="55" t="s">
        <v>95</v>
      </c>
      <c r="D123" s="96"/>
      <c r="E123" s="96"/>
      <c r="F123" s="96"/>
      <c r="G123" s="96"/>
      <c r="H123" s="96"/>
      <c r="I123" s="96"/>
      <c r="J123" s="96"/>
    </row>
    <row r="124" spans="1:10" ht="23.25" customHeight="1">
      <c r="A124" s="39"/>
      <c r="B124" s="51"/>
      <c r="C124" s="50"/>
      <c r="D124" s="64"/>
      <c r="E124" s="64"/>
      <c r="F124" s="64"/>
      <c r="G124" s="49" t="s">
        <v>463</v>
      </c>
      <c r="H124" s="48"/>
      <c r="I124" s="48" t="s">
        <v>7</v>
      </c>
      <c r="J124" s="66">
        <v>5921240</v>
      </c>
    </row>
    <row r="125" spans="1:10" ht="23.25" customHeight="1">
      <c r="A125" s="39"/>
      <c r="B125" s="51"/>
      <c r="C125" s="50"/>
      <c r="D125" s="64"/>
      <c r="E125" s="64"/>
      <c r="F125" s="64"/>
      <c r="G125" s="49"/>
      <c r="H125" s="48" t="s">
        <v>301</v>
      </c>
      <c r="I125" s="48" t="s">
        <v>7</v>
      </c>
      <c r="J125" s="66">
        <v>5921240</v>
      </c>
    </row>
    <row r="126" spans="1:10" ht="23.25" customHeight="1">
      <c r="A126" s="39"/>
      <c r="B126" s="51"/>
      <c r="C126" s="50"/>
      <c r="D126" s="64"/>
      <c r="E126" s="64"/>
      <c r="F126" s="64"/>
      <c r="G126" s="49" t="s">
        <v>462</v>
      </c>
      <c r="H126" s="48"/>
      <c r="I126" s="48" t="s">
        <v>7</v>
      </c>
      <c r="J126" s="66">
        <v>7698460</v>
      </c>
    </row>
    <row r="127" spans="1:10" ht="23.25" customHeight="1">
      <c r="A127" s="39"/>
      <c r="B127" s="51"/>
      <c r="C127" s="50"/>
      <c r="D127" s="64"/>
      <c r="E127" s="64"/>
      <c r="F127" s="64"/>
      <c r="G127" s="49"/>
      <c r="H127" s="48" t="s">
        <v>301</v>
      </c>
      <c r="I127" s="48" t="s">
        <v>7</v>
      </c>
      <c r="J127" s="66">
        <v>7698460</v>
      </c>
    </row>
    <row r="128" spans="1:10" ht="23.25" customHeight="1">
      <c r="A128" s="39"/>
      <c r="B128" s="51"/>
      <c r="C128" s="50"/>
      <c r="D128" s="64"/>
      <c r="E128" s="64"/>
      <c r="F128" s="64"/>
      <c r="G128" s="49" t="s">
        <v>461</v>
      </c>
      <c r="H128" s="48"/>
      <c r="I128" s="48" t="s">
        <v>7</v>
      </c>
      <c r="J128" s="66">
        <v>924000</v>
      </c>
    </row>
    <row r="129" spans="1:10" ht="23.25" customHeight="1">
      <c r="A129" s="39"/>
      <c r="B129" s="51"/>
      <c r="C129" s="50"/>
      <c r="D129" s="64"/>
      <c r="E129" s="64"/>
      <c r="F129" s="64"/>
      <c r="G129" s="49"/>
      <c r="H129" s="48" t="s">
        <v>301</v>
      </c>
      <c r="I129" s="48" t="s">
        <v>7</v>
      </c>
      <c r="J129" s="66">
        <v>924000</v>
      </c>
    </row>
    <row r="130" spans="1:10" ht="23.25" customHeight="1">
      <c r="A130" s="39"/>
      <c r="B130" s="51"/>
      <c r="C130" s="50"/>
      <c r="D130" s="64"/>
      <c r="E130" s="64"/>
      <c r="F130" s="64"/>
      <c r="G130" s="49" t="s">
        <v>460</v>
      </c>
      <c r="H130" s="48"/>
      <c r="I130" s="48" t="s">
        <v>7</v>
      </c>
      <c r="J130" s="66">
        <v>1000000</v>
      </c>
    </row>
    <row r="131" spans="1:10" ht="23.25" customHeight="1">
      <c r="A131" s="39"/>
      <c r="B131" s="51"/>
      <c r="C131" s="50"/>
      <c r="D131" s="64"/>
      <c r="E131" s="64"/>
      <c r="F131" s="64"/>
      <c r="G131" s="49"/>
      <c r="H131" s="48" t="s">
        <v>301</v>
      </c>
      <c r="I131" s="48" t="s">
        <v>7</v>
      </c>
      <c r="J131" s="66">
        <v>1000000</v>
      </c>
    </row>
    <row r="132" spans="1:10" ht="23.25" customHeight="1">
      <c r="A132" s="39"/>
      <c r="B132" s="51"/>
      <c r="C132" s="50"/>
      <c r="D132" s="64"/>
      <c r="E132" s="64"/>
      <c r="F132" s="64"/>
      <c r="G132" s="49" t="s">
        <v>459</v>
      </c>
      <c r="H132" s="48"/>
      <c r="I132" s="48" t="s">
        <v>7</v>
      </c>
      <c r="J132" s="66">
        <v>8129840</v>
      </c>
    </row>
    <row r="133" spans="1:10" ht="23.25" customHeight="1">
      <c r="A133" s="39"/>
      <c r="B133" s="51"/>
      <c r="C133" s="50"/>
      <c r="D133" s="64"/>
      <c r="E133" s="64"/>
      <c r="F133" s="64"/>
      <c r="G133" s="49"/>
      <c r="H133" s="48" t="s">
        <v>301</v>
      </c>
      <c r="I133" s="48" t="s">
        <v>7</v>
      </c>
      <c r="J133" s="66">
        <v>8129840</v>
      </c>
    </row>
    <row r="134" spans="1:10" ht="23.25" customHeight="1">
      <c r="A134" s="39"/>
      <c r="B134" s="51"/>
      <c r="C134" s="50"/>
      <c r="D134" s="64"/>
      <c r="E134" s="64"/>
      <c r="F134" s="64"/>
      <c r="G134" s="49" t="s">
        <v>458</v>
      </c>
      <c r="H134" s="48"/>
      <c r="I134" s="48" t="s">
        <v>7</v>
      </c>
      <c r="J134" s="66">
        <v>29257690</v>
      </c>
    </row>
    <row r="135" spans="1:10" ht="23.25" customHeight="1">
      <c r="A135" s="39"/>
      <c r="B135" s="51"/>
      <c r="C135" s="50"/>
      <c r="D135" s="64"/>
      <c r="E135" s="64"/>
      <c r="F135" s="64"/>
      <c r="G135" s="49"/>
      <c r="H135" s="48" t="s">
        <v>8</v>
      </c>
      <c r="I135" s="48" t="s">
        <v>7</v>
      </c>
      <c r="J135" s="66">
        <v>23569950</v>
      </c>
    </row>
    <row r="136" spans="1:10" ht="23.25" customHeight="1">
      <c r="A136" s="39"/>
      <c r="B136" s="51"/>
      <c r="C136" s="50"/>
      <c r="D136" s="64"/>
      <c r="E136" s="64"/>
      <c r="F136" s="64"/>
      <c r="G136" s="49"/>
      <c r="H136" s="48" t="s">
        <v>309</v>
      </c>
      <c r="I136" s="48" t="s">
        <v>7</v>
      </c>
      <c r="J136" s="66">
        <v>5687740</v>
      </c>
    </row>
    <row r="137" spans="1:10" ht="23.25" customHeight="1">
      <c r="A137" s="39"/>
      <c r="B137" s="51"/>
      <c r="C137" s="50"/>
      <c r="D137" s="64"/>
      <c r="E137" s="64"/>
      <c r="F137" s="64"/>
      <c r="G137" s="49" t="s">
        <v>457</v>
      </c>
      <c r="H137" s="48"/>
      <c r="I137" s="48" t="s">
        <v>7</v>
      </c>
      <c r="J137" s="66">
        <v>1626750</v>
      </c>
    </row>
    <row r="138" spans="1:10" ht="23.25" customHeight="1">
      <c r="A138" s="39"/>
      <c r="B138" s="51"/>
      <c r="C138" s="50"/>
      <c r="D138" s="64"/>
      <c r="E138" s="64"/>
      <c r="F138" s="64"/>
      <c r="G138" s="49"/>
      <c r="H138" s="48" t="s">
        <v>301</v>
      </c>
      <c r="I138" s="48" t="s">
        <v>7</v>
      </c>
      <c r="J138" s="66">
        <v>1626750</v>
      </c>
    </row>
    <row r="139" spans="1:10" ht="23.25" customHeight="1">
      <c r="A139" s="39"/>
      <c r="B139" s="49"/>
      <c r="C139" s="53" t="s">
        <v>456</v>
      </c>
      <c r="D139" s="63">
        <v>4000000</v>
      </c>
      <c r="E139" s="63">
        <v>4000000</v>
      </c>
      <c r="F139" s="63">
        <v>4000000</v>
      </c>
      <c r="G139" s="45"/>
      <c r="H139" s="43"/>
      <c r="I139" s="43"/>
      <c r="J139" s="65"/>
    </row>
    <row r="140" spans="1:10" ht="23.25" customHeight="1">
      <c r="A140" s="39"/>
      <c r="B140" s="51"/>
      <c r="C140" s="50"/>
      <c r="D140" s="64"/>
      <c r="E140" s="64"/>
      <c r="F140" s="64"/>
      <c r="G140" s="49" t="s">
        <v>455</v>
      </c>
      <c r="H140" s="48"/>
      <c r="I140" s="48" t="s">
        <v>7</v>
      </c>
      <c r="J140" s="66">
        <v>4000000</v>
      </c>
    </row>
    <row r="141" spans="1:10" ht="23.25" customHeight="1">
      <c r="A141" s="39"/>
      <c r="B141" s="51"/>
      <c r="C141" s="50"/>
      <c r="D141" s="64"/>
      <c r="E141" s="64"/>
      <c r="F141" s="64"/>
      <c r="G141" s="49"/>
      <c r="H141" s="48" t="s">
        <v>301</v>
      </c>
      <c r="I141" s="48" t="s">
        <v>7</v>
      </c>
      <c r="J141" s="66">
        <v>4000000</v>
      </c>
    </row>
    <row r="142" spans="1:10" ht="23.25" customHeight="1">
      <c r="A142" s="39"/>
      <c r="B142" s="49"/>
      <c r="C142" s="53" t="s">
        <v>454</v>
      </c>
      <c r="D142" s="63">
        <v>30100000</v>
      </c>
      <c r="E142" s="63">
        <v>30100000</v>
      </c>
      <c r="F142" s="63">
        <v>29869500</v>
      </c>
      <c r="G142" s="45"/>
      <c r="H142" s="43"/>
      <c r="I142" s="43"/>
      <c r="J142" s="65"/>
    </row>
    <row r="143" spans="1:10" ht="23.25" customHeight="1">
      <c r="A143" s="39"/>
      <c r="B143" s="51"/>
      <c r="C143" s="50"/>
      <c r="D143" s="64"/>
      <c r="E143" s="64"/>
      <c r="F143" s="64"/>
      <c r="G143" s="49" t="s">
        <v>453</v>
      </c>
      <c r="H143" s="48"/>
      <c r="I143" s="48" t="s">
        <v>7</v>
      </c>
      <c r="J143" s="66">
        <v>29869500</v>
      </c>
    </row>
    <row r="144" spans="1:10" ht="23.25" customHeight="1">
      <c r="A144" s="39"/>
      <c r="B144" s="51"/>
      <c r="C144" s="50"/>
      <c r="D144" s="64"/>
      <c r="E144" s="64"/>
      <c r="F144" s="64"/>
      <c r="G144" s="49"/>
      <c r="H144" s="48" t="s">
        <v>301</v>
      </c>
      <c r="I144" s="48" t="s">
        <v>7</v>
      </c>
      <c r="J144" s="66">
        <v>29869500</v>
      </c>
    </row>
    <row r="145" spans="1:10" ht="23.25" customHeight="1">
      <c r="A145" s="39"/>
      <c r="B145" s="49"/>
      <c r="C145" s="53" t="s">
        <v>452</v>
      </c>
      <c r="D145" s="63">
        <v>381000</v>
      </c>
      <c r="E145" s="63">
        <v>381000</v>
      </c>
      <c r="F145" s="63">
        <v>381000</v>
      </c>
      <c r="G145" s="45"/>
      <c r="H145" s="43"/>
      <c r="I145" s="43"/>
      <c r="J145" s="65"/>
    </row>
    <row r="146" spans="1:10" ht="23.25" customHeight="1">
      <c r="A146" s="39"/>
      <c r="B146" s="51"/>
      <c r="C146" s="50"/>
      <c r="D146" s="64"/>
      <c r="E146" s="64"/>
      <c r="F146" s="64"/>
      <c r="G146" s="49" t="s">
        <v>451</v>
      </c>
      <c r="H146" s="48"/>
      <c r="I146" s="48" t="s">
        <v>7</v>
      </c>
      <c r="J146" s="66">
        <v>381000</v>
      </c>
    </row>
    <row r="147" spans="1:10" ht="23.25" customHeight="1">
      <c r="A147" s="39"/>
      <c r="B147" s="51"/>
      <c r="C147" s="50"/>
      <c r="D147" s="64"/>
      <c r="E147" s="64"/>
      <c r="F147" s="64"/>
      <c r="G147" s="49"/>
      <c r="H147" s="48" t="s">
        <v>301</v>
      </c>
      <c r="I147" s="48" t="s">
        <v>7</v>
      </c>
      <c r="J147" s="66">
        <v>381000</v>
      </c>
    </row>
    <row r="148" spans="1:10" ht="23.25" customHeight="1">
      <c r="A148" s="49"/>
      <c r="B148" s="45" t="s">
        <v>108</v>
      </c>
      <c r="C148" s="54"/>
      <c r="D148" s="63">
        <v>9246000</v>
      </c>
      <c r="E148" s="63">
        <v>9246000</v>
      </c>
      <c r="F148" s="63">
        <v>9246000</v>
      </c>
      <c r="G148" s="45"/>
      <c r="H148" s="43"/>
      <c r="I148" s="43"/>
      <c r="J148" s="65"/>
    </row>
    <row r="149" spans="1:10" ht="23.25" customHeight="1">
      <c r="A149" s="39"/>
      <c r="B149" s="49"/>
      <c r="C149" s="53" t="s">
        <v>450</v>
      </c>
      <c r="D149" s="63">
        <v>9246000</v>
      </c>
      <c r="E149" s="63">
        <v>9246000</v>
      </c>
      <c r="F149" s="63">
        <v>9246000</v>
      </c>
      <c r="G149" s="45"/>
      <c r="H149" s="43"/>
      <c r="I149" s="43"/>
      <c r="J149" s="65"/>
    </row>
    <row r="150" spans="1:10" ht="23.25" customHeight="1">
      <c r="A150" s="39"/>
      <c r="B150" s="51"/>
      <c r="C150" s="50"/>
      <c r="D150" s="64"/>
      <c r="E150" s="64"/>
      <c r="F150" s="64"/>
      <c r="G150" s="49" t="s">
        <v>109</v>
      </c>
      <c r="H150" s="48"/>
      <c r="I150" s="48" t="s">
        <v>7</v>
      </c>
      <c r="J150" s="66">
        <v>9246000</v>
      </c>
    </row>
    <row r="151" spans="1:10" ht="23.25" customHeight="1">
      <c r="A151" s="39"/>
      <c r="B151" s="51"/>
      <c r="C151" s="50"/>
      <c r="D151" s="64"/>
      <c r="E151" s="64"/>
      <c r="F151" s="64"/>
      <c r="G151" s="49"/>
      <c r="H151" s="48" t="s">
        <v>301</v>
      </c>
      <c r="I151" s="48" t="s">
        <v>7</v>
      </c>
      <c r="J151" s="66">
        <v>9246000</v>
      </c>
    </row>
    <row r="152" ht="1.5" customHeight="1"/>
    <row r="153" ht="25.5" customHeight="1"/>
    <row r="154" ht="1.5" customHeight="1"/>
    <row r="155" ht="6" customHeight="1"/>
    <row r="156" spans="1:10" ht="17.25" customHeight="1">
      <c r="A156" s="98"/>
      <c r="B156" s="98"/>
      <c r="C156" s="98"/>
      <c r="D156" s="98"/>
      <c r="E156" s="35" t="s">
        <v>107</v>
      </c>
      <c r="F156" s="34"/>
      <c r="G156" s="34"/>
      <c r="H156" s="34" t="s">
        <v>48</v>
      </c>
      <c r="I156" s="99" t="s">
        <v>266</v>
      </c>
      <c r="J156" s="99"/>
    </row>
    <row r="157" ht="21" customHeight="1"/>
    <row r="158" spans="1:10" ht="33" customHeight="1">
      <c r="A158" s="100" t="s">
        <v>307</v>
      </c>
      <c r="B158" s="100"/>
      <c r="C158" s="100"/>
      <c r="D158" s="100"/>
      <c r="E158" s="100"/>
      <c r="F158" s="100"/>
      <c r="G158" s="100"/>
      <c r="H158" s="100"/>
      <c r="I158" s="100"/>
      <c r="J158" s="100"/>
    </row>
    <row r="159" ht="10.5" customHeight="1"/>
    <row r="160" spans="1:10" ht="17.25" customHeight="1">
      <c r="A160" s="98" t="s">
        <v>3</v>
      </c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10" ht="23.25" customHeight="1">
      <c r="A161" s="96" t="s">
        <v>92</v>
      </c>
      <c r="B161" s="96"/>
      <c r="C161" s="96"/>
      <c r="D161" s="96" t="s">
        <v>4</v>
      </c>
      <c r="E161" s="96" t="s">
        <v>5</v>
      </c>
      <c r="F161" s="96" t="s">
        <v>6</v>
      </c>
      <c r="G161" s="96" t="s">
        <v>65</v>
      </c>
      <c r="H161" s="96"/>
      <c r="I161" s="96"/>
      <c r="J161" s="96"/>
    </row>
    <row r="162" spans="1:10" ht="23.25" customHeight="1">
      <c r="A162" s="55" t="s">
        <v>93</v>
      </c>
      <c r="B162" s="55" t="s">
        <v>94</v>
      </c>
      <c r="C162" s="55" t="s">
        <v>95</v>
      </c>
      <c r="D162" s="96"/>
      <c r="E162" s="96"/>
      <c r="F162" s="96"/>
      <c r="G162" s="96"/>
      <c r="H162" s="96"/>
      <c r="I162" s="96"/>
      <c r="J162" s="96"/>
    </row>
    <row r="163" spans="1:10" ht="23.25" customHeight="1">
      <c r="A163" s="45" t="s">
        <v>110</v>
      </c>
      <c r="B163" s="43"/>
      <c r="C163" s="54"/>
      <c r="D163" s="63">
        <v>312333000</v>
      </c>
      <c r="E163" s="63">
        <v>332333000</v>
      </c>
      <c r="F163" s="63">
        <v>327607240</v>
      </c>
      <c r="G163" s="45"/>
      <c r="H163" s="43"/>
      <c r="I163" s="43"/>
      <c r="J163" s="65"/>
    </row>
    <row r="164" spans="1:10" ht="23.25" customHeight="1">
      <c r="A164" s="49"/>
      <c r="B164" s="45" t="s">
        <v>111</v>
      </c>
      <c r="C164" s="54"/>
      <c r="D164" s="63">
        <v>193033000</v>
      </c>
      <c r="E164" s="63">
        <v>193033000</v>
      </c>
      <c r="F164" s="63">
        <v>189161730</v>
      </c>
      <c r="G164" s="45"/>
      <c r="H164" s="43"/>
      <c r="I164" s="43"/>
      <c r="J164" s="65"/>
    </row>
    <row r="165" spans="1:10" ht="23.25" customHeight="1">
      <c r="A165" s="39"/>
      <c r="B165" s="49"/>
      <c r="C165" s="53" t="s">
        <v>449</v>
      </c>
      <c r="D165" s="63">
        <v>25501000</v>
      </c>
      <c r="E165" s="63">
        <v>25501000</v>
      </c>
      <c r="F165" s="63">
        <v>24376520</v>
      </c>
      <c r="G165" s="45"/>
      <c r="H165" s="43"/>
      <c r="I165" s="43"/>
      <c r="J165" s="65"/>
    </row>
    <row r="166" spans="1:10" ht="23.25" customHeight="1">
      <c r="A166" s="39"/>
      <c r="B166" s="51"/>
      <c r="C166" s="50"/>
      <c r="D166" s="64"/>
      <c r="E166" s="64"/>
      <c r="F166" s="64"/>
      <c r="G166" s="49" t="s">
        <v>448</v>
      </c>
      <c r="H166" s="48"/>
      <c r="I166" s="48" t="s">
        <v>7</v>
      </c>
      <c r="J166" s="66">
        <v>19881600</v>
      </c>
    </row>
    <row r="167" spans="1:10" ht="23.25" customHeight="1">
      <c r="A167" s="39"/>
      <c r="B167" s="51"/>
      <c r="C167" s="50"/>
      <c r="D167" s="64"/>
      <c r="E167" s="64"/>
      <c r="F167" s="64"/>
      <c r="G167" s="49"/>
      <c r="H167" s="48" t="s">
        <v>8</v>
      </c>
      <c r="I167" s="48" t="s">
        <v>7</v>
      </c>
      <c r="J167" s="66">
        <v>18562800</v>
      </c>
    </row>
    <row r="168" spans="1:10" ht="23.25" customHeight="1">
      <c r="A168" s="39"/>
      <c r="B168" s="51"/>
      <c r="C168" s="50"/>
      <c r="D168" s="64"/>
      <c r="E168" s="64"/>
      <c r="F168" s="64"/>
      <c r="G168" s="49"/>
      <c r="H168" s="48" t="s">
        <v>309</v>
      </c>
      <c r="I168" s="48" t="s">
        <v>7</v>
      </c>
      <c r="J168" s="66">
        <v>1318800</v>
      </c>
    </row>
    <row r="169" spans="1:10" ht="23.25" customHeight="1">
      <c r="A169" s="39"/>
      <c r="B169" s="51"/>
      <c r="C169" s="50"/>
      <c r="D169" s="64"/>
      <c r="E169" s="64"/>
      <c r="F169" s="64"/>
      <c r="G169" s="49" t="s">
        <v>113</v>
      </c>
      <c r="H169" s="48"/>
      <c r="I169" s="48" t="s">
        <v>7</v>
      </c>
      <c r="J169" s="66">
        <v>748100</v>
      </c>
    </row>
    <row r="170" spans="1:10" ht="23.25" customHeight="1">
      <c r="A170" s="39"/>
      <c r="B170" s="51"/>
      <c r="C170" s="50"/>
      <c r="D170" s="64"/>
      <c r="E170" s="64"/>
      <c r="F170" s="64"/>
      <c r="G170" s="49"/>
      <c r="H170" s="48" t="s">
        <v>301</v>
      </c>
      <c r="I170" s="48" t="s">
        <v>7</v>
      </c>
      <c r="J170" s="66">
        <v>748100</v>
      </c>
    </row>
    <row r="171" spans="1:10" ht="23.25" customHeight="1">
      <c r="A171" s="39"/>
      <c r="B171" s="51"/>
      <c r="C171" s="50"/>
      <c r="D171" s="64"/>
      <c r="E171" s="64"/>
      <c r="F171" s="64"/>
      <c r="G171" s="49" t="s">
        <v>114</v>
      </c>
      <c r="H171" s="48"/>
      <c r="I171" s="48" t="s">
        <v>7</v>
      </c>
      <c r="J171" s="66">
        <v>2749120</v>
      </c>
    </row>
    <row r="172" spans="1:10" ht="23.25" customHeight="1">
      <c r="A172" s="39"/>
      <c r="B172" s="51"/>
      <c r="C172" s="50"/>
      <c r="D172" s="64"/>
      <c r="E172" s="64"/>
      <c r="F172" s="64"/>
      <c r="G172" s="49"/>
      <c r="H172" s="48" t="s">
        <v>301</v>
      </c>
      <c r="I172" s="48" t="s">
        <v>7</v>
      </c>
      <c r="J172" s="66">
        <v>2749120</v>
      </c>
    </row>
    <row r="173" spans="1:10" ht="23.25" customHeight="1">
      <c r="A173" s="39"/>
      <c r="B173" s="51"/>
      <c r="C173" s="50"/>
      <c r="D173" s="64"/>
      <c r="E173" s="64"/>
      <c r="F173" s="64"/>
      <c r="G173" s="49" t="s">
        <v>447</v>
      </c>
      <c r="H173" s="48"/>
      <c r="I173" s="48" t="s">
        <v>7</v>
      </c>
      <c r="J173" s="66">
        <v>997700</v>
      </c>
    </row>
    <row r="174" spans="1:10" ht="23.25" customHeight="1">
      <c r="A174" s="39"/>
      <c r="B174" s="51"/>
      <c r="C174" s="50"/>
      <c r="D174" s="64"/>
      <c r="E174" s="64"/>
      <c r="F174" s="64"/>
      <c r="G174" s="49"/>
      <c r="H174" s="48" t="s">
        <v>301</v>
      </c>
      <c r="I174" s="48" t="s">
        <v>7</v>
      </c>
      <c r="J174" s="66">
        <v>997700</v>
      </c>
    </row>
    <row r="175" spans="1:10" ht="23.25" customHeight="1">
      <c r="A175" s="39"/>
      <c r="B175" s="49"/>
      <c r="C175" s="53" t="s">
        <v>446</v>
      </c>
      <c r="D175" s="63">
        <v>2963000</v>
      </c>
      <c r="E175" s="63">
        <v>2963000</v>
      </c>
      <c r="F175" s="63">
        <v>2648070</v>
      </c>
      <c r="G175" s="45"/>
      <c r="H175" s="43"/>
      <c r="I175" s="43"/>
      <c r="J175" s="65"/>
    </row>
    <row r="176" spans="1:10" ht="23.25" customHeight="1">
      <c r="A176" s="39"/>
      <c r="B176" s="51"/>
      <c r="C176" s="50"/>
      <c r="D176" s="64"/>
      <c r="E176" s="64"/>
      <c r="F176" s="64"/>
      <c r="G176" s="49" t="s">
        <v>201</v>
      </c>
      <c r="H176" s="48"/>
      <c r="I176" s="48" t="s">
        <v>7</v>
      </c>
      <c r="J176" s="66">
        <v>1624000</v>
      </c>
    </row>
    <row r="177" spans="1:10" ht="23.25" customHeight="1">
      <c r="A177" s="39"/>
      <c r="B177" s="51"/>
      <c r="C177" s="50"/>
      <c r="D177" s="64"/>
      <c r="E177" s="64"/>
      <c r="F177" s="64"/>
      <c r="G177" s="49"/>
      <c r="H177" s="48" t="s">
        <v>301</v>
      </c>
      <c r="I177" s="48" t="s">
        <v>7</v>
      </c>
      <c r="J177" s="66">
        <v>1624000</v>
      </c>
    </row>
    <row r="178" spans="1:10" ht="23.25" customHeight="1">
      <c r="A178" s="39"/>
      <c r="B178" s="51"/>
      <c r="C178" s="50"/>
      <c r="D178" s="64"/>
      <c r="E178" s="64"/>
      <c r="F178" s="64"/>
      <c r="G178" s="49" t="s">
        <v>445</v>
      </c>
      <c r="H178" s="48"/>
      <c r="I178" s="48" t="s">
        <v>7</v>
      </c>
      <c r="J178" s="66">
        <v>1024070</v>
      </c>
    </row>
    <row r="179" spans="1:10" ht="23.25" customHeight="1">
      <c r="A179" s="39"/>
      <c r="B179" s="51"/>
      <c r="C179" s="50"/>
      <c r="D179" s="64"/>
      <c r="E179" s="64"/>
      <c r="F179" s="64"/>
      <c r="G179" s="49"/>
      <c r="H179" s="48" t="s">
        <v>301</v>
      </c>
      <c r="I179" s="48" t="s">
        <v>7</v>
      </c>
      <c r="J179" s="66">
        <v>1024070</v>
      </c>
    </row>
    <row r="180" spans="1:10" ht="23.25" customHeight="1">
      <c r="A180" s="39"/>
      <c r="B180" s="49"/>
      <c r="C180" s="53" t="s">
        <v>444</v>
      </c>
      <c r="D180" s="63">
        <v>26450000</v>
      </c>
      <c r="E180" s="63">
        <v>26450000</v>
      </c>
      <c r="F180" s="63">
        <v>26450000</v>
      </c>
      <c r="G180" s="45"/>
      <c r="H180" s="43"/>
      <c r="I180" s="43"/>
      <c r="J180" s="65"/>
    </row>
    <row r="181" spans="1:10" ht="23.25" customHeight="1">
      <c r="A181" s="39"/>
      <c r="B181" s="51"/>
      <c r="C181" s="50"/>
      <c r="D181" s="64"/>
      <c r="E181" s="64"/>
      <c r="F181" s="64"/>
      <c r="G181" s="49" t="s">
        <v>443</v>
      </c>
      <c r="H181" s="48"/>
      <c r="I181" s="48" t="s">
        <v>7</v>
      </c>
      <c r="J181" s="66">
        <v>26450000</v>
      </c>
    </row>
    <row r="182" spans="1:10" ht="23.25" customHeight="1">
      <c r="A182" s="39"/>
      <c r="B182" s="51"/>
      <c r="C182" s="50"/>
      <c r="D182" s="64"/>
      <c r="E182" s="64"/>
      <c r="F182" s="64"/>
      <c r="G182" s="49"/>
      <c r="H182" s="48" t="s">
        <v>301</v>
      </c>
      <c r="I182" s="48" t="s">
        <v>7</v>
      </c>
      <c r="J182" s="66">
        <v>26450000</v>
      </c>
    </row>
    <row r="183" spans="1:10" ht="23.25" customHeight="1">
      <c r="A183" s="39"/>
      <c r="B183" s="49"/>
      <c r="C183" s="53" t="s">
        <v>442</v>
      </c>
      <c r="D183" s="63">
        <v>2700000</v>
      </c>
      <c r="E183" s="63">
        <v>2700000</v>
      </c>
      <c r="F183" s="63">
        <v>2454000</v>
      </c>
      <c r="G183" s="45"/>
      <c r="H183" s="43"/>
      <c r="I183" s="43"/>
      <c r="J183" s="65"/>
    </row>
    <row r="184" spans="1:10" ht="23.25" customHeight="1">
      <c r="A184" s="39"/>
      <c r="B184" s="51"/>
      <c r="C184" s="50"/>
      <c r="D184" s="64"/>
      <c r="E184" s="64"/>
      <c r="F184" s="64"/>
      <c r="G184" s="49" t="s">
        <v>441</v>
      </c>
      <c r="H184" s="48"/>
      <c r="I184" s="48" t="s">
        <v>7</v>
      </c>
      <c r="J184" s="66">
        <v>2454000</v>
      </c>
    </row>
    <row r="185" spans="1:10" ht="23.25" customHeight="1">
      <c r="A185" s="39"/>
      <c r="B185" s="51"/>
      <c r="C185" s="50"/>
      <c r="D185" s="64"/>
      <c r="E185" s="64"/>
      <c r="F185" s="64"/>
      <c r="G185" s="49"/>
      <c r="H185" s="48" t="s">
        <v>301</v>
      </c>
      <c r="I185" s="48" t="s">
        <v>7</v>
      </c>
      <c r="J185" s="66">
        <v>2454000</v>
      </c>
    </row>
    <row r="186" spans="1:10" ht="23.25" customHeight="1">
      <c r="A186" s="39"/>
      <c r="B186" s="49"/>
      <c r="C186" s="53" t="s">
        <v>440</v>
      </c>
      <c r="D186" s="63">
        <v>2843000</v>
      </c>
      <c r="E186" s="63">
        <v>2843000</v>
      </c>
      <c r="F186" s="63">
        <v>2839460</v>
      </c>
      <c r="G186" s="45"/>
      <c r="H186" s="43"/>
      <c r="I186" s="43"/>
      <c r="J186" s="65"/>
    </row>
    <row r="187" spans="1:10" ht="23.25" customHeight="1">
      <c r="A187" s="39"/>
      <c r="B187" s="51"/>
      <c r="C187" s="50"/>
      <c r="D187" s="64"/>
      <c r="E187" s="64"/>
      <c r="F187" s="64"/>
      <c r="G187" s="49" t="s">
        <v>439</v>
      </c>
      <c r="H187" s="48"/>
      <c r="I187" s="48" t="s">
        <v>7</v>
      </c>
      <c r="J187" s="66">
        <v>2839460</v>
      </c>
    </row>
    <row r="188" spans="1:10" ht="23.25" customHeight="1">
      <c r="A188" s="39"/>
      <c r="B188" s="51"/>
      <c r="C188" s="50"/>
      <c r="D188" s="64"/>
      <c r="E188" s="64"/>
      <c r="F188" s="64"/>
      <c r="G188" s="49"/>
      <c r="H188" s="48" t="s">
        <v>301</v>
      </c>
      <c r="I188" s="48" t="s">
        <v>7</v>
      </c>
      <c r="J188" s="66">
        <v>2839460</v>
      </c>
    </row>
    <row r="189" spans="1:10" ht="23.25" customHeight="1">
      <c r="A189" s="39"/>
      <c r="B189" s="49"/>
      <c r="C189" s="53" t="s">
        <v>438</v>
      </c>
      <c r="D189" s="63">
        <v>5518000</v>
      </c>
      <c r="E189" s="63">
        <v>5518000</v>
      </c>
      <c r="F189" s="63">
        <v>5517350</v>
      </c>
      <c r="G189" s="45"/>
      <c r="H189" s="43"/>
      <c r="I189" s="43"/>
      <c r="J189" s="65"/>
    </row>
    <row r="190" spans="1:10" ht="23.25" customHeight="1">
      <c r="A190" s="39"/>
      <c r="B190" s="51"/>
      <c r="C190" s="50"/>
      <c r="D190" s="64"/>
      <c r="E190" s="64"/>
      <c r="F190" s="64"/>
      <c r="G190" s="49" t="s">
        <v>437</v>
      </c>
      <c r="H190" s="48"/>
      <c r="I190" s="48" t="s">
        <v>7</v>
      </c>
      <c r="J190" s="66">
        <v>5517350</v>
      </c>
    </row>
    <row r="191" ht="1.5" customHeight="1"/>
    <row r="192" ht="25.5" customHeight="1"/>
    <row r="193" ht="1.5" customHeight="1"/>
    <row r="194" ht="6" customHeight="1"/>
    <row r="195" spans="1:10" ht="17.25" customHeight="1">
      <c r="A195" s="98"/>
      <c r="B195" s="98"/>
      <c r="C195" s="98"/>
      <c r="D195" s="98"/>
      <c r="E195" s="35" t="s">
        <v>112</v>
      </c>
      <c r="F195" s="34"/>
      <c r="G195" s="34"/>
      <c r="H195" s="34" t="s">
        <v>48</v>
      </c>
      <c r="I195" s="99" t="s">
        <v>266</v>
      </c>
      <c r="J195" s="99"/>
    </row>
    <row r="196" ht="21" customHeight="1"/>
    <row r="197" spans="1:10" ht="33" customHeight="1">
      <c r="A197" s="100" t="s">
        <v>307</v>
      </c>
      <c r="B197" s="100"/>
      <c r="C197" s="100"/>
      <c r="D197" s="100"/>
      <c r="E197" s="100"/>
      <c r="F197" s="100"/>
      <c r="G197" s="100"/>
      <c r="H197" s="100"/>
      <c r="I197" s="100"/>
      <c r="J197" s="100"/>
    </row>
    <row r="198" ht="10.5" customHeight="1"/>
    <row r="199" spans="1:10" ht="17.25" customHeight="1">
      <c r="A199" s="98" t="s">
        <v>3</v>
      </c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1:10" ht="23.25" customHeight="1">
      <c r="A200" s="96" t="s">
        <v>92</v>
      </c>
      <c r="B200" s="96"/>
      <c r="C200" s="96"/>
      <c r="D200" s="96" t="s">
        <v>4</v>
      </c>
      <c r="E200" s="96" t="s">
        <v>5</v>
      </c>
      <c r="F200" s="96" t="s">
        <v>6</v>
      </c>
      <c r="G200" s="96" t="s">
        <v>65</v>
      </c>
      <c r="H200" s="96"/>
      <c r="I200" s="96"/>
      <c r="J200" s="96"/>
    </row>
    <row r="201" spans="1:10" ht="23.25" customHeight="1">
      <c r="A201" s="55" t="s">
        <v>93</v>
      </c>
      <c r="B201" s="55" t="s">
        <v>94</v>
      </c>
      <c r="C201" s="55" t="s">
        <v>95</v>
      </c>
      <c r="D201" s="96"/>
      <c r="E201" s="96"/>
      <c r="F201" s="96"/>
      <c r="G201" s="96"/>
      <c r="H201" s="96"/>
      <c r="I201" s="96"/>
      <c r="J201" s="96"/>
    </row>
    <row r="202" spans="1:10" ht="23.25" customHeight="1">
      <c r="A202" s="39"/>
      <c r="B202" s="51"/>
      <c r="C202" s="50"/>
      <c r="D202" s="64"/>
      <c r="E202" s="64"/>
      <c r="F202" s="64"/>
      <c r="G202" s="49"/>
      <c r="H202" s="48" t="s">
        <v>301</v>
      </c>
      <c r="I202" s="48" t="s">
        <v>7</v>
      </c>
      <c r="J202" s="66">
        <v>5517350</v>
      </c>
    </row>
    <row r="203" spans="1:10" ht="23.25" customHeight="1">
      <c r="A203" s="39"/>
      <c r="B203" s="49"/>
      <c r="C203" s="53" t="s">
        <v>436</v>
      </c>
      <c r="D203" s="63">
        <v>22464000</v>
      </c>
      <c r="E203" s="63">
        <v>22464000</v>
      </c>
      <c r="F203" s="63">
        <v>22422850</v>
      </c>
      <c r="G203" s="45"/>
      <c r="H203" s="43"/>
      <c r="I203" s="43"/>
      <c r="J203" s="65"/>
    </row>
    <row r="204" spans="1:10" ht="23.25" customHeight="1">
      <c r="A204" s="39"/>
      <c r="B204" s="51"/>
      <c r="C204" s="50"/>
      <c r="D204" s="64"/>
      <c r="E204" s="64"/>
      <c r="F204" s="64"/>
      <c r="G204" s="49" t="s">
        <v>200</v>
      </c>
      <c r="H204" s="48"/>
      <c r="I204" s="48" t="s">
        <v>7</v>
      </c>
      <c r="J204" s="66">
        <v>1619500</v>
      </c>
    </row>
    <row r="205" spans="1:10" ht="23.25" customHeight="1">
      <c r="A205" s="39"/>
      <c r="B205" s="51"/>
      <c r="C205" s="50"/>
      <c r="D205" s="64"/>
      <c r="E205" s="64"/>
      <c r="F205" s="64"/>
      <c r="G205" s="49"/>
      <c r="H205" s="48" t="s">
        <v>301</v>
      </c>
      <c r="I205" s="48" t="s">
        <v>7</v>
      </c>
      <c r="J205" s="66">
        <v>1619500</v>
      </c>
    </row>
    <row r="206" spans="1:10" ht="23.25" customHeight="1">
      <c r="A206" s="39"/>
      <c r="B206" s="51"/>
      <c r="C206" s="50"/>
      <c r="D206" s="64"/>
      <c r="E206" s="64"/>
      <c r="F206" s="64"/>
      <c r="G206" s="49" t="s">
        <v>199</v>
      </c>
      <c r="H206" s="48"/>
      <c r="I206" s="48" t="s">
        <v>7</v>
      </c>
      <c r="J206" s="66">
        <v>10303700</v>
      </c>
    </row>
    <row r="207" spans="1:10" ht="23.25" customHeight="1">
      <c r="A207" s="39"/>
      <c r="B207" s="51"/>
      <c r="C207" s="50"/>
      <c r="D207" s="64"/>
      <c r="E207" s="64"/>
      <c r="F207" s="64"/>
      <c r="G207" s="49"/>
      <c r="H207" s="48" t="s">
        <v>301</v>
      </c>
      <c r="I207" s="48" t="s">
        <v>7</v>
      </c>
      <c r="J207" s="66">
        <v>10303700</v>
      </c>
    </row>
    <row r="208" spans="1:10" ht="23.25" customHeight="1">
      <c r="A208" s="39"/>
      <c r="B208" s="51"/>
      <c r="C208" s="50"/>
      <c r="D208" s="64"/>
      <c r="E208" s="64"/>
      <c r="F208" s="64"/>
      <c r="G208" s="49" t="s">
        <v>435</v>
      </c>
      <c r="H208" s="48"/>
      <c r="I208" s="48" t="s">
        <v>7</v>
      </c>
      <c r="J208" s="66">
        <v>9628450</v>
      </c>
    </row>
    <row r="209" spans="1:10" ht="23.25" customHeight="1">
      <c r="A209" s="39"/>
      <c r="B209" s="51"/>
      <c r="C209" s="50"/>
      <c r="D209" s="64"/>
      <c r="E209" s="64"/>
      <c r="F209" s="64"/>
      <c r="G209" s="49"/>
      <c r="H209" s="48" t="s">
        <v>301</v>
      </c>
      <c r="I209" s="48" t="s">
        <v>7</v>
      </c>
      <c r="J209" s="66">
        <v>9628450</v>
      </c>
    </row>
    <row r="210" spans="1:10" ht="23.25" customHeight="1">
      <c r="A210" s="39"/>
      <c r="B210" s="51"/>
      <c r="C210" s="50"/>
      <c r="D210" s="64"/>
      <c r="E210" s="64"/>
      <c r="F210" s="64"/>
      <c r="G210" s="49" t="s">
        <v>434</v>
      </c>
      <c r="H210" s="48"/>
      <c r="I210" s="48" t="s">
        <v>7</v>
      </c>
      <c r="J210" s="66">
        <v>871200</v>
      </c>
    </row>
    <row r="211" spans="1:10" ht="23.25" customHeight="1">
      <c r="A211" s="39"/>
      <c r="B211" s="51"/>
      <c r="C211" s="50"/>
      <c r="D211" s="64"/>
      <c r="E211" s="64"/>
      <c r="F211" s="64"/>
      <c r="G211" s="49"/>
      <c r="H211" s="48" t="s">
        <v>301</v>
      </c>
      <c r="I211" s="48" t="s">
        <v>7</v>
      </c>
      <c r="J211" s="66">
        <v>871200</v>
      </c>
    </row>
    <row r="212" spans="1:10" ht="23.25" customHeight="1">
      <c r="A212" s="39"/>
      <c r="B212" s="49"/>
      <c r="C212" s="53" t="s">
        <v>433</v>
      </c>
      <c r="D212" s="63">
        <v>965000</v>
      </c>
      <c r="E212" s="63">
        <v>965000</v>
      </c>
      <c r="F212" s="63">
        <v>698170</v>
      </c>
      <c r="G212" s="45"/>
      <c r="H212" s="43"/>
      <c r="I212" s="43"/>
      <c r="J212" s="65"/>
    </row>
    <row r="213" spans="1:10" ht="23.25" customHeight="1">
      <c r="A213" s="39"/>
      <c r="B213" s="51"/>
      <c r="C213" s="50"/>
      <c r="D213" s="64"/>
      <c r="E213" s="64"/>
      <c r="F213" s="64"/>
      <c r="G213" s="49" t="s">
        <v>202</v>
      </c>
      <c r="H213" s="48"/>
      <c r="I213" s="48" t="s">
        <v>7</v>
      </c>
      <c r="J213" s="66">
        <v>698170</v>
      </c>
    </row>
    <row r="214" spans="1:10" ht="23.25" customHeight="1">
      <c r="A214" s="39"/>
      <c r="B214" s="51"/>
      <c r="C214" s="50"/>
      <c r="D214" s="64"/>
      <c r="E214" s="64"/>
      <c r="F214" s="64"/>
      <c r="G214" s="49"/>
      <c r="H214" s="48" t="s">
        <v>301</v>
      </c>
      <c r="I214" s="48" t="s">
        <v>7</v>
      </c>
      <c r="J214" s="66">
        <v>698170</v>
      </c>
    </row>
    <row r="215" spans="1:10" ht="23.25" customHeight="1">
      <c r="A215" s="39"/>
      <c r="B215" s="49"/>
      <c r="C215" s="53" t="s">
        <v>432</v>
      </c>
      <c r="D215" s="63">
        <v>7665000</v>
      </c>
      <c r="E215" s="63">
        <v>7665000</v>
      </c>
      <c r="F215" s="63">
        <v>7454870</v>
      </c>
      <c r="G215" s="45"/>
      <c r="H215" s="43"/>
      <c r="I215" s="43"/>
      <c r="J215" s="65"/>
    </row>
    <row r="216" spans="1:10" ht="23.25" customHeight="1">
      <c r="A216" s="39"/>
      <c r="B216" s="51"/>
      <c r="C216" s="50"/>
      <c r="D216" s="64"/>
      <c r="E216" s="64"/>
      <c r="F216" s="64"/>
      <c r="G216" s="49" t="s">
        <v>118</v>
      </c>
      <c r="H216" s="48"/>
      <c r="I216" s="48" t="s">
        <v>7</v>
      </c>
      <c r="J216" s="66">
        <v>4143800</v>
      </c>
    </row>
    <row r="217" spans="1:10" ht="23.25" customHeight="1">
      <c r="A217" s="39"/>
      <c r="B217" s="51"/>
      <c r="C217" s="50"/>
      <c r="D217" s="64"/>
      <c r="E217" s="64"/>
      <c r="F217" s="64"/>
      <c r="G217" s="49"/>
      <c r="H217" s="48" t="s">
        <v>301</v>
      </c>
      <c r="I217" s="48" t="s">
        <v>7</v>
      </c>
      <c r="J217" s="66">
        <v>4013900</v>
      </c>
    </row>
    <row r="218" spans="1:10" ht="23.25" customHeight="1">
      <c r="A218" s="39"/>
      <c r="B218" s="51"/>
      <c r="C218" s="50"/>
      <c r="D218" s="64"/>
      <c r="E218" s="64"/>
      <c r="F218" s="64"/>
      <c r="G218" s="49"/>
      <c r="H218" s="48" t="s">
        <v>318</v>
      </c>
      <c r="I218" s="48" t="s">
        <v>7</v>
      </c>
      <c r="J218" s="66">
        <v>129900</v>
      </c>
    </row>
    <row r="219" spans="1:10" ht="23.25" customHeight="1">
      <c r="A219" s="39"/>
      <c r="B219" s="51"/>
      <c r="C219" s="50"/>
      <c r="D219" s="64"/>
      <c r="E219" s="64"/>
      <c r="F219" s="64"/>
      <c r="G219" s="49" t="s">
        <v>431</v>
      </c>
      <c r="H219" s="48"/>
      <c r="I219" s="48" t="s">
        <v>7</v>
      </c>
      <c r="J219" s="66">
        <v>1511070</v>
      </c>
    </row>
    <row r="220" spans="1:10" ht="23.25" customHeight="1">
      <c r="A220" s="39"/>
      <c r="B220" s="51"/>
      <c r="C220" s="50"/>
      <c r="D220" s="64"/>
      <c r="E220" s="64"/>
      <c r="F220" s="64"/>
      <c r="G220" s="49"/>
      <c r="H220" s="48" t="s">
        <v>301</v>
      </c>
      <c r="I220" s="48" t="s">
        <v>7</v>
      </c>
      <c r="J220" s="66">
        <v>1511070</v>
      </c>
    </row>
    <row r="221" spans="1:10" ht="23.25" customHeight="1">
      <c r="A221" s="39"/>
      <c r="B221" s="51"/>
      <c r="C221" s="50"/>
      <c r="D221" s="64"/>
      <c r="E221" s="64"/>
      <c r="F221" s="64"/>
      <c r="G221" s="49" t="s">
        <v>430</v>
      </c>
      <c r="H221" s="48"/>
      <c r="I221" s="48" t="s">
        <v>7</v>
      </c>
      <c r="J221" s="66">
        <v>1800000</v>
      </c>
    </row>
    <row r="222" spans="1:10" ht="23.25" customHeight="1">
      <c r="A222" s="39"/>
      <c r="B222" s="51"/>
      <c r="C222" s="50"/>
      <c r="D222" s="64"/>
      <c r="E222" s="64"/>
      <c r="F222" s="64"/>
      <c r="G222" s="49"/>
      <c r="H222" s="48" t="s">
        <v>301</v>
      </c>
      <c r="I222" s="48" t="s">
        <v>7</v>
      </c>
      <c r="J222" s="66">
        <v>1800000</v>
      </c>
    </row>
    <row r="223" spans="1:10" ht="23.25" customHeight="1">
      <c r="A223" s="39"/>
      <c r="B223" s="49"/>
      <c r="C223" s="53" t="s">
        <v>429</v>
      </c>
      <c r="D223" s="63">
        <v>32276000</v>
      </c>
      <c r="E223" s="63">
        <v>32276000</v>
      </c>
      <c r="F223" s="63">
        <v>31133430</v>
      </c>
      <c r="G223" s="45"/>
      <c r="H223" s="43"/>
      <c r="I223" s="43"/>
      <c r="J223" s="65"/>
    </row>
    <row r="224" spans="1:10" ht="23.25" customHeight="1">
      <c r="A224" s="39"/>
      <c r="B224" s="51"/>
      <c r="C224" s="50"/>
      <c r="D224" s="64"/>
      <c r="E224" s="64"/>
      <c r="F224" s="64"/>
      <c r="G224" s="49" t="s">
        <v>428</v>
      </c>
      <c r="H224" s="48"/>
      <c r="I224" s="48" t="s">
        <v>7</v>
      </c>
      <c r="J224" s="66">
        <v>31133430</v>
      </c>
    </row>
    <row r="225" spans="1:10" ht="23.25" customHeight="1">
      <c r="A225" s="39"/>
      <c r="B225" s="51"/>
      <c r="C225" s="50"/>
      <c r="D225" s="64"/>
      <c r="E225" s="64"/>
      <c r="F225" s="64"/>
      <c r="G225" s="49"/>
      <c r="H225" s="48" t="s">
        <v>8</v>
      </c>
      <c r="I225" s="48" t="s">
        <v>7</v>
      </c>
      <c r="J225" s="66">
        <v>31133430</v>
      </c>
    </row>
    <row r="226" spans="1:10" ht="23.25" customHeight="1">
      <c r="A226" s="39"/>
      <c r="B226" s="49"/>
      <c r="C226" s="53" t="s">
        <v>427</v>
      </c>
      <c r="D226" s="63">
        <v>7000000</v>
      </c>
      <c r="E226" s="63">
        <v>7000000</v>
      </c>
      <c r="F226" s="63">
        <v>7000000</v>
      </c>
      <c r="G226" s="45"/>
      <c r="H226" s="43"/>
      <c r="I226" s="43"/>
      <c r="J226" s="65"/>
    </row>
    <row r="227" spans="1:10" ht="23.25" customHeight="1">
      <c r="A227" s="39"/>
      <c r="B227" s="51"/>
      <c r="C227" s="50"/>
      <c r="D227" s="64"/>
      <c r="E227" s="64"/>
      <c r="F227" s="64"/>
      <c r="G227" s="49" t="s">
        <v>426</v>
      </c>
      <c r="H227" s="48"/>
      <c r="I227" s="48" t="s">
        <v>7</v>
      </c>
      <c r="J227" s="66">
        <v>7000000</v>
      </c>
    </row>
    <row r="228" spans="1:10" ht="23.25" customHeight="1">
      <c r="A228" s="39"/>
      <c r="B228" s="51"/>
      <c r="C228" s="50"/>
      <c r="D228" s="64"/>
      <c r="E228" s="64"/>
      <c r="F228" s="64"/>
      <c r="G228" s="49"/>
      <c r="H228" s="48" t="s">
        <v>301</v>
      </c>
      <c r="I228" s="48" t="s">
        <v>7</v>
      </c>
      <c r="J228" s="66">
        <v>7000000</v>
      </c>
    </row>
    <row r="229" spans="1:10" ht="23.25" customHeight="1">
      <c r="A229" s="39"/>
      <c r="B229" s="49"/>
      <c r="C229" s="53" t="s">
        <v>425</v>
      </c>
      <c r="D229" s="63">
        <v>17309000</v>
      </c>
      <c r="E229" s="63">
        <v>17309000</v>
      </c>
      <c r="F229" s="63">
        <v>17308010</v>
      </c>
      <c r="G229" s="45"/>
      <c r="H229" s="43"/>
      <c r="I229" s="43"/>
      <c r="J229" s="52"/>
    </row>
    <row r="230" ht="1.5" customHeight="1"/>
    <row r="231" ht="25.5" customHeight="1"/>
    <row r="232" ht="1.5" customHeight="1"/>
    <row r="233" ht="6" customHeight="1"/>
    <row r="234" spans="1:10" ht="16.5" customHeight="1">
      <c r="A234" s="98"/>
      <c r="B234" s="98"/>
      <c r="C234" s="98"/>
      <c r="D234" s="98"/>
      <c r="E234" s="35" t="s">
        <v>115</v>
      </c>
      <c r="F234" s="34"/>
      <c r="G234" s="34"/>
      <c r="H234" s="34" t="s">
        <v>48</v>
      </c>
      <c r="I234" s="99" t="s">
        <v>266</v>
      </c>
      <c r="J234" s="99"/>
    </row>
    <row r="235" ht="21" customHeight="1"/>
    <row r="236" spans="1:10" ht="33" customHeight="1">
      <c r="A236" s="100" t="s">
        <v>307</v>
      </c>
      <c r="B236" s="100"/>
      <c r="C236" s="100"/>
      <c r="D236" s="100"/>
      <c r="E236" s="100"/>
      <c r="F236" s="100"/>
      <c r="G236" s="100"/>
      <c r="H236" s="100"/>
      <c r="I236" s="100"/>
      <c r="J236" s="100"/>
    </row>
    <row r="237" ht="10.5" customHeight="1"/>
    <row r="238" spans="1:10" ht="17.25" customHeight="1">
      <c r="A238" s="98" t="s">
        <v>3</v>
      </c>
      <c r="B238" s="98"/>
      <c r="C238" s="98"/>
      <c r="D238" s="98"/>
      <c r="E238" s="98"/>
      <c r="F238" s="98"/>
      <c r="G238" s="98"/>
      <c r="H238" s="98"/>
      <c r="I238" s="98"/>
      <c r="J238" s="98"/>
    </row>
    <row r="239" spans="1:10" ht="23.25" customHeight="1">
      <c r="A239" s="96" t="s">
        <v>92</v>
      </c>
      <c r="B239" s="96"/>
      <c r="C239" s="96"/>
      <c r="D239" s="96" t="s">
        <v>4</v>
      </c>
      <c r="E239" s="96" t="s">
        <v>5</v>
      </c>
      <c r="F239" s="96" t="s">
        <v>6</v>
      </c>
      <c r="G239" s="96" t="s">
        <v>65</v>
      </c>
      <c r="H239" s="96"/>
      <c r="I239" s="96"/>
      <c r="J239" s="96"/>
    </row>
    <row r="240" spans="1:10" ht="23.25" customHeight="1">
      <c r="A240" s="55" t="s">
        <v>93</v>
      </c>
      <c r="B240" s="55" t="s">
        <v>94</v>
      </c>
      <c r="C240" s="55" t="s">
        <v>95</v>
      </c>
      <c r="D240" s="96"/>
      <c r="E240" s="96"/>
      <c r="F240" s="96"/>
      <c r="G240" s="96"/>
      <c r="H240" s="96"/>
      <c r="I240" s="96"/>
      <c r="J240" s="96"/>
    </row>
    <row r="241" spans="1:10" ht="23.25" customHeight="1">
      <c r="A241" s="39"/>
      <c r="B241" s="51"/>
      <c r="C241" s="50"/>
      <c r="D241" s="64"/>
      <c r="E241" s="64"/>
      <c r="F241" s="64"/>
      <c r="G241" s="49" t="s">
        <v>424</v>
      </c>
      <c r="H241" s="48"/>
      <c r="I241" s="48" t="s">
        <v>7</v>
      </c>
      <c r="J241" s="66">
        <v>10683000</v>
      </c>
    </row>
    <row r="242" spans="1:10" ht="23.25" customHeight="1">
      <c r="A242" s="39"/>
      <c r="B242" s="51"/>
      <c r="C242" s="50"/>
      <c r="D242" s="64"/>
      <c r="E242" s="64"/>
      <c r="F242" s="64"/>
      <c r="G242" s="49"/>
      <c r="H242" s="48" t="s">
        <v>8</v>
      </c>
      <c r="I242" s="48" t="s">
        <v>7</v>
      </c>
      <c r="J242" s="66">
        <v>10683000</v>
      </c>
    </row>
    <row r="243" spans="1:10" ht="23.25" customHeight="1">
      <c r="A243" s="39"/>
      <c r="B243" s="51"/>
      <c r="C243" s="50"/>
      <c r="D243" s="64"/>
      <c r="E243" s="64"/>
      <c r="F243" s="64"/>
      <c r="G243" s="49" t="s">
        <v>423</v>
      </c>
      <c r="H243" s="48"/>
      <c r="I243" s="48" t="s">
        <v>7</v>
      </c>
      <c r="J243" s="66">
        <v>855040</v>
      </c>
    </row>
    <row r="244" spans="1:10" ht="23.25" customHeight="1">
      <c r="A244" s="39"/>
      <c r="B244" s="51"/>
      <c r="C244" s="50"/>
      <c r="D244" s="64"/>
      <c r="E244" s="64"/>
      <c r="F244" s="64"/>
      <c r="G244" s="49"/>
      <c r="H244" s="48" t="s">
        <v>301</v>
      </c>
      <c r="I244" s="48" t="s">
        <v>7</v>
      </c>
      <c r="J244" s="66">
        <v>855040</v>
      </c>
    </row>
    <row r="245" spans="1:10" ht="23.25" customHeight="1">
      <c r="A245" s="39"/>
      <c r="B245" s="51"/>
      <c r="C245" s="50"/>
      <c r="D245" s="64"/>
      <c r="E245" s="64"/>
      <c r="F245" s="64"/>
      <c r="G245" s="49" t="s">
        <v>422</v>
      </c>
      <c r="H245" s="48"/>
      <c r="I245" s="48" t="s">
        <v>7</v>
      </c>
      <c r="J245" s="66">
        <v>5769970</v>
      </c>
    </row>
    <row r="246" spans="1:10" ht="23.25" customHeight="1">
      <c r="A246" s="39"/>
      <c r="B246" s="51"/>
      <c r="C246" s="50"/>
      <c r="D246" s="64"/>
      <c r="E246" s="64"/>
      <c r="F246" s="64"/>
      <c r="G246" s="49"/>
      <c r="H246" s="48" t="s">
        <v>301</v>
      </c>
      <c r="I246" s="48" t="s">
        <v>7</v>
      </c>
      <c r="J246" s="66">
        <v>5769970</v>
      </c>
    </row>
    <row r="247" spans="1:10" ht="23.25" customHeight="1">
      <c r="A247" s="39"/>
      <c r="B247" s="49"/>
      <c r="C247" s="53" t="s">
        <v>421</v>
      </c>
      <c r="D247" s="63">
        <v>16400000</v>
      </c>
      <c r="E247" s="63">
        <v>16400000</v>
      </c>
      <c r="F247" s="63">
        <v>16400000</v>
      </c>
      <c r="G247" s="45"/>
      <c r="H247" s="43"/>
      <c r="I247" s="43"/>
      <c r="J247" s="65"/>
    </row>
    <row r="248" spans="1:10" ht="23.25" customHeight="1">
      <c r="A248" s="39"/>
      <c r="B248" s="51"/>
      <c r="C248" s="50"/>
      <c r="D248" s="64"/>
      <c r="E248" s="64"/>
      <c r="F248" s="64"/>
      <c r="G248" s="49" t="s">
        <v>420</v>
      </c>
      <c r="H248" s="48"/>
      <c r="I248" s="48" t="s">
        <v>7</v>
      </c>
      <c r="J248" s="66">
        <v>16400000</v>
      </c>
    </row>
    <row r="249" spans="1:10" ht="23.25" customHeight="1">
      <c r="A249" s="39"/>
      <c r="B249" s="51"/>
      <c r="C249" s="50"/>
      <c r="D249" s="64"/>
      <c r="E249" s="64"/>
      <c r="F249" s="64"/>
      <c r="G249" s="49"/>
      <c r="H249" s="48" t="s">
        <v>301</v>
      </c>
      <c r="I249" s="48" t="s">
        <v>7</v>
      </c>
      <c r="J249" s="66">
        <v>16400000</v>
      </c>
    </row>
    <row r="250" spans="1:10" ht="23.25" customHeight="1">
      <c r="A250" s="39"/>
      <c r="B250" s="49"/>
      <c r="C250" s="53" t="s">
        <v>419</v>
      </c>
      <c r="D250" s="63">
        <v>2000000</v>
      </c>
      <c r="E250" s="63">
        <v>2000000</v>
      </c>
      <c r="F250" s="63">
        <v>1480000</v>
      </c>
      <c r="G250" s="45"/>
      <c r="H250" s="43"/>
      <c r="I250" s="43"/>
      <c r="J250" s="65"/>
    </row>
    <row r="251" spans="1:10" ht="23.25" customHeight="1">
      <c r="A251" s="39"/>
      <c r="B251" s="51"/>
      <c r="C251" s="50"/>
      <c r="D251" s="64"/>
      <c r="E251" s="64"/>
      <c r="F251" s="64"/>
      <c r="G251" s="49" t="s">
        <v>418</v>
      </c>
      <c r="H251" s="48"/>
      <c r="I251" s="48" t="s">
        <v>7</v>
      </c>
      <c r="J251" s="66">
        <v>1480000</v>
      </c>
    </row>
    <row r="252" spans="1:10" ht="23.25" customHeight="1">
      <c r="A252" s="39"/>
      <c r="B252" s="51"/>
      <c r="C252" s="50"/>
      <c r="D252" s="64"/>
      <c r="E252" s="64"/>
      <c r="F252" s="64"/>
      <c r="G252" s="49"/>
      <c r="H252" s="48" t="s">
        <v>301</v>
      </c>
      <c r="I252" s="48" t="s">
        <v>7</v>
      </c>
      <c r="J252" s="66">
        <v>1480000</v>
      </c>
    </row>
    <row r="253" spans="1:10" ht="23.25" customHeight="1">
      <c r="A253" s="39"/>
      <c r="B253" s="49"/>
      <c r="C253" s="53" t="s">
        <v>417</v>
      </c>
      <c r="D253" s="63">
        <v>11700000</v>
      </c>
      <c r="E253" s="63">
        <v>11700000</v>
      </c>
      <c r="F253" s="63">
        <v>11700000</v>
      </c>
      <c r="G253" s="45"/>
      <c r="H253" s="43"/>
      <c r="I253" s="43"/>
      <c r="J253" s="65"/>
    </row>
    <row r="254" spans="1:10" ht="23.25" customHeight="1">
      <c r="A254" s="39"/>
      <c r="B254" s="51"/>
      <c r="C254" s="50"/>
      <c r="D254" s="64"/>
      <c r="E254" s="64"/>
      <c r="F254" s="64"/>
      <c r="G254" s="49" t="s">
        <v>416</v>
      </c>
      <c r="H254" s="48"/>
      <c r="I254" s="48" t="s">
        <v>7</v>
      </c>
      <c r="J254" s="66">
        <v>11700000</v>
      </c>
    </row>
    <row r="255" spans="1:10" ht="23.25" customHeight="1">
      <c r="A255" s="39"/>
      <c r="B255" s="51"/>
      <c r="C255" s="50"/>
      <c r="D255" s="64"/>
      <c r="E255" s="64"/>
      <c r="F255" s="64"/>
      <c r="G255" s="49"/>
      <c r="H255" s="48" t="s">
        <v>8</v>
      </c>
      <c r="I255" s="48" t="s">
        <v>7</v>
      </c>
      <c r="J255" s="66">
        <v>11700000</v>
      </c>
    </row>
    <row r="256" spans="1:10" ht="23.25" customHeight="1">
      <c r="A256" s="39"/>
      <c r="B256" s="49"/>
      <c r="C256" s="53" t="s">
        <v>415</v>
      </c>
      <c r="D256" s="63">
        <v>4200000</v>
      </c>
      <c r="E256" s="63">
        <v>4200000</v>
      </c>
      <c r="F256" s="63">
        <v>4200000</v>
      </c>
      <c r="G256" s="45"/>
      <c r="H256" s="43"/>
      <c r="I256" s="43"/>
      <c r="J256" s="65"/>
    </row>
    <row r="257" spans="1:10" ht="23.25" customHeight="1">
      <c r="A257" s="39"/>
      <c r="B257" s="51"/>
      <c r="C257" s="50"/>
      <c r="D257" s="64"/>
      <c r="E257" s="64"/>
      <c r="F257" s="64"/>
      <c r="G257" s="49" t="s">
        <v>414</v>
      </c>
      <c r="H257" s="48"/>
      <c r="I257" s="48" t="s">
        <v>7</v>
      </c>
      <c r="J257" s="66">
        <v>4200000</v>
      </c>
    </row>
    <row r="258" spans="1:10" ht="23.25" customHeight="1">
      <c r="A258" s="39"/>
      <c r="B258" s="51"/>
      <c r="C258" s="50"/>
      <c r="D258" s="64"/>
      <c r="E258" s="64"/>
      <c r="F258" s="64"/>
      <c r="G258" s="49"/>
      <c r="H258" s="48" t="s">
        <v>301</v>
      </c>
      <c r="I258" s="48" t="s">
        <v>7</v>
      </c>
      <c r="J258" s="66">
        <v>4200000</v>
      </c>
    </row>
    <row r="259" spans="1:10" ht="23.25" customHeight="1">
      <c r="A259" s="39"/>
      <c r="B259" s="49"/>
      <c r="C259" s="53" t="s">
        <v>413</v>
      </c>
      <c r="D259" s="63">
        <v>379000</v>
      </c>
      <c r="E259" s="63">
        <v>379000</v>
      </c>
      <c r="F259" s="63">
        <v>379000</v>
      </c>
      <c r="G259" s="45"/>
      <c r="H259" s="43"/>
      <c r="I259" s="43"/>
      <c r="J259" s="65"/>
    </row>
    <row r="260" spans="1:10" ht="23.25" customHeight="1">
      <c r="A260" s="39"/>
      <c r="B260" s="51"/>
      <c r="C260" s="50"/>
      <c r="D260" s="64"/>
      <c r="E260" s="64"/>
      <c r="F260" s="64"/>
      <c r="G260" s="49" t="s">
        <v>412</v>
      </c>
      <c r="H260" s="48"/>
      <c r="I260" s="48" t="s">
        <v>7</v>
      </c>
      <c r="J260" s="66">
        <v>379000</v>
      </c>
    </row>
    <row r="261" spans="1:10" ht="23.25" customHeight="1">
      <c r="A261" s="39"/>
      <c r="B261" s="51"/>
      <c r="C261" s="50"/>
      <c r="D261" s="64"/>
      <c r="E261" s="64"/>
      <c r="F261" s="64"/>
      <c r="G261" s="49"/>
      <c r="H261" s="48" t="s">
        <v>301</v>
      </c>
      <c r="I261" s="48" t="s">
        <v>7</v>
      </c>
      <c r="J261" s="66">
        <v>379000</v>
      </c>
    </row>
    <row r="262" spans="1:10" ht="23.25" customHeight="1">
      <c r="A262" s="39"/>
      <c r="B262" s="49"/>
      <c r="C262" s="53" t="s">
        <v>411</v>
      </c>
      <c r="D262" s="63">
        <v>1760000</v>
      </c>
      <c r="E262" s="63">
        <v>1760000</v>
      </c>
      <c r="F262" s="63">
        <v>1760000</v>
      </c>
      <c r="G262" s="45"/>
      <c r="H262" s="43"/>
      <c r="I262" s="43"/>
      <c r="J262" s="65"/>
    </row>
    <row r="263" spans="1:10" ht="23.25" customHeight="1">
      <c r="A263" s="39"/>
      <c r="B263" s="51"/>
      <c r="C263" s="50"/>
      <c r="D263" s="64"/>
      <c r="E263" s="64"/>
      <c r="F263" s="64"/>
      <c r="G263" s="49" t="s">
        <v>410</v>
      </c>
      <c r="H263" s="48"/>
      <c r="I263" s="48" t="s">
        <v>7</v>
      </c>
      <c r="J263" s="66">
        <v>1760000</v>
      </c>
    </row>
    <row r="264" spans="1:10" ht="23.25" customHeight="1">
      <c r="A264" s="39"/>
      <c r="B264" s="51"/>
      <c r="C264" s="50"/>
      <c r="D264" s="64"/>
      <c r="E264" s="64"/>
      <c r="F264" s="64"/>
      <c r="G264" s="49"/>
      <c r="H264" s="48" t="s">
        <v>301</v>
      </c>
      <c r="I264" s="48" t="s">
        <v>7</v>
      </c>
      <c r="J264" s="66">
        <v>1760000</v>
      </c>
    </row>
    <row r="265" spans="1:10" ht="23.25" customHeight="1">
      <c r="A265" s="39"/>
      <c r="B265" s="49"/>
      <c r="C265" s="53" t="s">
        <v>409</v>
      </c>
      <c r="D265" s="63">
        <v>2940000</v>
      </c>
      <c r="E265" s="63">
        <v>2940000</v>
      </c>
      <c r="F265" s="63">
        <v>2940000</v>
      </c>
      <c r="G265" s="45"/>
      <c r="H265" s="43"/>
      <c r="I265" s="43"/>
      <c r="J265" s="65"/>
    </row>
    <row r="266" spans="1:10" ht="23.25" customHeight="1">
      <c r="A266" s="39"/>
      <c r="B266" s="51"/>
      <c r="C266" s="50"/>
      <c r="D266" s="64"/>
      <c r="E266" s="64"/>
      <c r="F266" s="64"/>
      <c r="G266" s="49" t="s">
        <v>408</v>
      </c>
      <c r="H266" s="48"/>
      <c r="I266" s="48" t="s">
        <v>7</v>
      </c>
      <c r="J266" s="66">
        <v>2940000</v>
      </c>
    </row>
    <row r="267" spans="1:10" ht="23.25" customHeight="1">
      <c r="A267" s="39"/>
      <c r="B267" s="51"/>
      <c r="C267" s="50"/>
      <c r="D267" s="64"/>
      <c r="E267" s="64"/>
      <c r="F267" s="64"/>
      <c r="G267" s="49"/>
      <c r="H267" s="48" t="s">
        <v>301</v>
      </c>
      <c r="I267" s="48" t="s">
        <v>7</v>
      </c>
      <c r="J267" s="66">
        <v>2940000</v>
      </c>
    </row>
    <row r="268" spans="1:10" ht="23.25" customHeight="1">
      <c r="A268" s="49"/>
      <c r="B268" s="45" t="s">
        <v>407</v>
      </c>
      <c r="C268" s="54"/>
      <c r="D268" s="63">
        <v>119300000</v>
      </c>
      <c r="E268" s="63">
        <v>139300000</v>
      </c>
      <c r="F268" s="63">
        <v>138445510</v>
      </c>
      <c r="G268" s="45"/>
      <c r="H268" s="43"/>
      <c r="I268" s="43"/>
      <c r="J268" s="52"/>
    </row>
    <row r="269" ht="1.5" customHeight="1"/>
    <row r="270" ht="25.5" customHeight="1"/>
    <row r="271" ht="1.5" customHeight="1"/>
    <row r="272" ht="6" customHeight="1"/>
    <row r="273" spans="1:10" ht="16.5" customHeight="1">
      <c r="A273" s="98"/>
      <c r="B273" s="98"/>
      <c r="C273" s="98"/>
      <c r="D273" s="98"/>
      <c r="E273" s="35" t="s">
        <v>117</v>
      </c>
      <c r="F273" s="34"/>
      <c r="G273" s="34"/>
      <c r="H273" s="34" t="s">
        <v>48</v>
      </c>
      <c r="I273" s="99" t="s">
        <v>266</v>
      </c>
      <c r="J273" s="99"/>
    </row>
    <row r="274" ht="21" customHeight="1"/>
    <row r="275" spans="1:10" ht="33" customHeight="1">
      <c r="A275" s="100" t="s">
        <v>307</v>
      </c>
      <c r="B275" s="100"/>
      <c r="C275" s="100"/>
      <c r="D275" s="100"/>
      <c r="E275" s="100"/>
      <c r="F275" s="100"/>
      <c r="G275" s="100"/>
      <c r="H275" s="100"/>
      <c r="I275" s="100"/>
      <c r="J275" s="100"/>
    </row>
    <row r="276" ht="10.5" customHeight="1"/>
    <row r="277" spans="1:10" ht="17.25" customHeight="1">
      <c r="A277" s="98" t="s">
        <v>3</v>
      </c>
      <c r="B277" s="98"/>
      <c r="C277" s="98"/>
      <c r="D277" s="98"/>
      <c r="E277" s="98"/>
      <c r="F277" s="98"/>
      <c r="G277" s="98"/>
      <c r="H277" s="98"/>
      <c r="I277" s="98"/>
      <c r="J277" s="98"/>
    </row>
    <row r="278" spans="1:10" ht="23.25" customHeight="1">
      <c r="A278" s="96" t="s">
        <v>92</v>
      </c>
      <c r="B278" s="96"/>
      <c r="C278" s="96"/>
      <c r="D278" s="96" t="s">
        <v>4</v>
      </c>
      <c r="E278" s="96" t="s">
        <v>5</v>
      </c>
      <c r="F278" s="96" t="s">
        <v>6</v>
      </c>
      <c r="G278" s="96" t="s">
        <v>65</v>
      </c>
      <c r="H278" s="96"/>
      <c r="I278" s="96"/>
      <c r="J278" s="96"/>
    </row>
    <row r="279" spans="1:10" ht="23.25" customHeight="1">
      <c r="A279" s="55" t="s">
        <v>93</v>
      </c>
      <c r="B279" s="55" t="s">
        <v>94</v>
      </c>
      <c r="C279" s="55" t="s">
        <v>95</v>
      </c>
      <c r="D279" s="96"/>
      <c r="E279" s="96"/>
      <c r="F279" s="96"/>
      <c r="G279" s="96"/>
      <c r="H279" s="96"/>
      <c r="I279" s="96"/>
      <c r="J279" s="96"/>
    </row>
    <row r="280" spans="1:10" ht="23.25" customHeight="1">
      <c r="A280" s="39"/>
      <c r="B280" s="49"/>
      <c r="C280" s="53" t="s">
        <v>406</v>
      </c>
      <c r="D280" s="63">
        <v>400000</v>
      </c>
      <c r="E280" s="63">
        <v>400000</v>
      </c>
      <c r="F280" s="63">
        <v>231000</v>
      </c>
      <c r="G280" s="45"/>
      <c r="H280" s="43"/>
      <c r="I280" s="43"/>
      <c r="J280" s="65"/>
    </row>
    <row r="281" spans="1:10" ht="23.25" customHeight="1">
      <c r="A281" s="39"/>
      <c r="B281" s="51"/>
      <c r="C281" s="50"/>
      <c r="D281" s="64"/>
      <c r="E281" s="64"/>
      <c r="F281" s="64"/>
      <c r="G281" s="49" t="s">
        <v>405</v>
      </c>
      <c r="H281" s="48"/>
      <c r="I281" s="48" t="s">
        <v>7</v>
      </c>
      <c r="J281" s="66">
        <v>231000</v>
      </c>
    </row>
    <row r="282" spans="1:10" ht="23.25" customHeight="1">
      <c r="A282" s="39"/>
      <c r="B282" s="51"/>
      <c r="C282" s="50"/>
      <c r="D282" s="64"/>
      <c r="E282" s="64"/>
      <c r="F282" s="64"/>
      <c r="G282" s="49"/>
      <c r="H282" s="48" t="s">
        <v>301</v>
      </c>
      <c r="I282" s="48" t="s">
        <v>7</v>
      </c>
      <c r="J282" s="66">
        <v>231000</v>
      </c>
    </row>
    <row r="283" spans="1:10" ht="23.25" customHeight="1">
      <c r="A283" s="39"/>
      <c r="B283" s="49"/>
      <c r="C283" s="53" t="s">
        <v>404</v>
      </c>
      <c r="D283" s="63">
        <v>9133000</v>
      </c>
      <c r="E283" s="63">
        <v>9133000</v>
      </c>
      <c r="F283" s="63">
        <v>8822050</v>
      </c>
      <c r="G283" s="45"/>
      <c r="H283" s="43"/>
      <c r="I283" s="43"/>
      <c r="J283" s="65"/>
    </row>
    <row r="284" spans="1:10" ht="23.25" customHeight="1">
      <c r="A284" s="39"/>
      <c r="B284" s="51"/>
      <c r="C284" s="50"/>
      <c r="D284" s="64"/>
      <c r="E284" s="64"/>
      <c r="F284" s="64"/>
      <c r="G284" s="49" t="s">
        <v>116</v>
      </c>
      <c r="H284" s="48"/>
      <c r="I284" s="48" t="s">
        <v>7</v>
      </c>
      <c r="J284" s="66">
        <v>3187110</v>
      </c>
    </row>
    <row r="285" spans="1:10" ht="23.25" customHeight="1">
      <c r="A285" s="39"/>
      <c r="B285" s="51"/>
      <c r="C285" s="50"/>
      <c r="D285" s="64"/>
      <c r="E285" s="64"/>
      <c r="F285" s="64"/>
      <c r="G285" s="49"/>
      <c r="H285" s="48" t="s">
        <v>301</v>
      </c>
      <c r="I285" s="48" t="s">
        <v>7</v>
      </c>
      <c r="J285" s="66">
        <v>3187110</v>
      </c>
    </row>
    <row r="286" spans="1:10" ht="23.25" customHeight="1">
      <c r="A286" s="39"/>
      <c r="B286" s="51"/>
      <c r="C286" s="50"/>
      <c r="D286" s="64"/>
      <c r="E286" s="64"/>
      <c r="F286" s="64"/>
      <c r="G286" s="49" t="s">
        <v>403</v>
      </c>
      <c r="H286" s="48"/>
      <c r="I286" s="48" t="s">
        <v>7</v>
      </c>
      <c r="J286" s="66">
        <v>4034340</v>
      </c>
    </row>
    <row r="287" spans="1:10" ht="23.25" customHeight="1">
      <c r="A287" s="39"/>
      <c r="B287" s="51"/>
      <c r="C287" s="50"/>
      <c r="D287" s="64"/>
      <c r="E287" s="64"/>
      <c r="F287" s="64"/>
      <c r="G287" s="49"/>
      <c r="H287" s="48" t="s">
        <v>301</v>
      </c>
      <c r="I287" s="48" t="s">
        <v>7</v>
      </c>
      <c r="J287" s="66">
        <v>4034340</v>
      </c>
    </row>
    <row r="288" spans="1:10" ht="23.25" customHeight="1">
      <c r="A288" s="39"/>
      <c r="B288" s="51"/>
      <c r="C288" s="50"/>
      <c r="D288" s="64"/>
      <c r="E288" s="64"/>
      <c r="F288" s="64"/>
      <c r="G288" s="49" t="s">
        <v>402</v>
      </c>
      <c r="H288" s="48"/>
      <c r="I288" s="48" t="s">
        <v>7</v>
      </c>
      <c r="J288" s="66">
        <v>268400</v>
      </c>
    </row>
    <row r="289" spans="1:10" ht="23.25" customHeight="1">
      <c r="A289" s="39"/>
      <c r="B289" s="51"/>
      <c r="C289" s="50"/>
      <c r="D289" s="64"/>
      <c r="E289" s="64"/>
      <c r="F289" s="64"/>
      <c r="G289" s="49"/>
      <c r="H289" s="48" t="s">
        <v>301</v>
      </c>
      <c r="I289" s="48" t="s">
        <v>7</v>
      </c>
      <c r="J289" s="66">
        <v>268400</v>
      </c>
    </row>
    <row r="290" spans="1:10" ht="23.25" customHeight="1">
      <c r="A290" s="39"/>
      <c r="B290" s="51"/>
      <c r="C290" s="50"/>
      <c r="D290" s="64"/>
      <c r="E290" s="64"/>
      <c r="F290" s="64"/>
      <c r="G290" s="49" t="s">
        <v>401</v>
      </c>
      <c r="H290" s="48"/>
      <c r="I290" s="48" t="s">
        <v>7</v>
      </c>
      <c r="J290" s="66">
        <v>1332200</v>
      </c>
    </row>
    <row r="291" spans="1:10" ht="23.25" customHeight="1">
      <c r="A291" s="39"/>
      <c r="B291" s="51"/>
      <c r="C291" s="50"/>
      <c r="D291" s="64"/>
      <c r="E291" s="64"/>
      <c r="F291" s="64"/>
      <c r="G291" s="49"/>
      <c r="H291" s="48" t="s">
        <v>301</v>
      </c>
      <c r="I291" s="48" t="s">
        <v>7</v>
      </c>
      <c r="J291" s="66">
        <v>1332200</v>
      </c>
    </row>
    <row r="292" spans="1:10" ht="23.25" customHeight="1">
      <c r="A292" s="39"/>
      <c r="B292" s="49"/>
      <c r="C292" s="53" t="s">
        <v>400</v>
      </c>
      <c r="D292" s="63">
        <v>35769000</v>
      </c>
      <c r="E292" s="63">
        <v>35769000</v>
      </c>
      <c r="F292" s="63">
        <v>35767240</v>
      </c>
      <c r="G292" s="45"/>
      <c r="H292" s="43"/>
      <c r="I292" s="43"/>
      <c r="J292" s="65"/>
    </row>
    <row r="293" spans="1:10" ht="23.25" customHeight="1">
      <c r="A293" s="39"/>
      <c r="B293" s="51"/>
      <c r="C293" s="50"/>
      <c r="D293" s="64"/>
      <c r="E293" s="64"/>
      <c r="F293" s="64"/>
      <c r="G293" s="49" t="s">
        <v>399</v>
      </c>
      <c r="H293" s="48"/>
      <c r="I293" s="48" t="s">
        <v>7</v>
      </c>
      <c r="J293" s="66">
        <v>4193840</v>
      </c>
    </row>
    <row r="294" spans="1:10" ht="23.25" customHeight="1">
      <c r="A294" s="39"/>
      <c r="B294" s="51"/>
      <c r="C294" s="50"/>
      <c r="D294" s="64"/>
      <c r="E294" s="64"/>
      <c r="F294" s="64"/>
      <c r="G294" s="49"/>
      <c r="H294" s="48" t="s">
        <v>301</v>
      </c>
      <c r="I294" s="48" t="s">
        <v>7</v>
      </c>
      <c r="J294" s="66">
        <v>4193840</v>
      </c>
    </row>
    <row r="295" spans="1:10" ht="23.25" customHeight="1">
      <c r="A295" s="39"/>
      <c r="B295" s="51"/>
      <c r="C295" s="50"/>
      <c r="D295" s="64"/>
      <c r="E295" s="64"/>
      <c r="F295" s="64"/>
      <c r="G295" s="49" t="s">
        <v>398</v>
      </c>
      <c r="H295" s="48"/>
      <c r="I295" s="48" t="s">
        <v>7</v>
      </c>
      <c r="J295" s="66">
        <v>21508790</v>
      </c>
    </row>
    <row r="296" spans="1:10" ht="23.25" customHeight="1">
      <c r="A296" s="39"/>
      <c r="B296" s="51"/>
      <c r="C296" s="50"/>
      <c r="D296" s="64"/>
      <c r="E296" s="64"/>
      <c r="F296" s="64"/>
      <c r="G296" s="49"/>
      <c r="H296" s="48" t="s">
        <v>301</v>
      </c>
      <c r="I296" s="48" t="s">
        <v>7</v>
      </c>
      <c r="J296" s="66">
        <v>21508790</v>
      </c>
    </row>
    <row r="297" spans="1:10" ht="23.25" customHeight="1">
      <c r="A297" s="39"/>
      <c r="B297" s="51"/>
      <c r="C297" s="50"/>
      <c r="D297" s="64"/>
      <c r="E297" s="64"/>
      <c r="F297" s="64"/>
      <c r="G297" s="49" t="s">
        <v>397</v>
      </c>
      <c r="H297" s="48"/>
      <c r="I297" s="48" t="s">
        <v>7</v>
      </c>
      <c r="J297" s="66">
        <v>6618580</v>
      </c>
    </row>
    <row r="298" spans="1:10" ht="23.25" customHeight="1">
      <c r="A298" s="39"/>
      <c r="B298" s="51"/>
      <c r="C298" s="50"/>
      <c r="D298" s="64"/>
      <c r="E298" s="64"/>
      <c r="F298" s="64"/>
      <c r="G298" s="49"/>
      <c r="H298" s="48" t="s">
        <v>301</v>
      </c>
      <c r="I298" s="48" t="s">
        <v>7</v>
      </c>
      <c r="J298" s="66">
        <v>6618580</v>
      </c>
    </row>
    <row r="299" spans="1:10" ht="23.25" customHeight="1">
      <c r="A299" s="39"/>
      <c r="B299" s="51"/>
      <c r="C299" s="50"/>
      <c r="D299" s="64"/>
      <c r="E299" s="64"/>
      <c r="F299" s="64"/>
      <c r="G299" s="49" t="s">
        <v>396</v>
      </c>
      <c r="H299" s="48"/>
      <c r="I299" s="48" t="s">
        <v>7</v>
      </c>
      <c r="J299" s="66">
        <v>3446030</v>
      </c>
    </row>
    <row r="300" spans="1:10" ht="23.25" customHeight="1">
      <c r="A300" s="39"/>
      <c r="B300" s="51"/>
      <c r="C300" s="50"/>
      <c r="D300" s="64"/>
      <c r="E300" s="64"/>
      <c r="F300" s="64"/>
      <c r="G300" s="49"/>
      <c r="H300" s="48" t="s">
        <v>301</v>
      </c>
      <c r="I300" s="48" t="s">
        <v>7</v>
      </c>
      <c r="J300" s="66">
        <v>3446030</v>
      </c>
    </row>
    <row r="301" spans="1:10" ht="23.25" customHeight="1">
      <c r="A301" s="39"/>
      <c r="B301" s="49"/>
      <c r="C301" s="53" t="s">
        <v>395</v>
      </c>
      <c r="D301" s="63">
        <v>72898000</v>
      </c>
      <c r="E301" s="63">
        <v>72898000</v>
      </c>
      <c r="F301" s="63">
        <v>72891470</v>
      </c>
      <c r="G301" s="45"/>
      <c r="H301" s="43"/>
      <c r="I301" s="43"/>
      <c r="J301" s="65"/>
    </row>
    <row r="302" spans="1:10" ht="23.25" customHeight="1">
      <c r="A302" s="39"/>
      <c r="B302" s="51"/>
      <c r="C302" s="50"/>
      <c r="D302" s="64"/>
      <c r="E302" s="64"/>
      <c r="F302" s="64"/>
      <c r="G302" s="49" t="s">
        <v>198</v>
      </c>
      <c r="H302" s="48"/>
      <c r="I302" s="48" t="s">
        <v>7</v>
      </c>
      <c r="J302" s="66">
        <v>3149200</v>
      </c>
    </row>
    <row r="303" spans="1:10" ht="23.25" customHeight="1">
      <c r="A303" s="39"/>
      <c r="B303" s="51"/>
      <c r="C303" s="50"/>
      <c r="D303" s="64"/>
      <c r="E303" s="64"/>
      <c r="F303" s="64"/>
      <c r="G303" s="49"/>
      <c r="H303" s="48" t="s">
        <v>301</v>
      </c>
      <c r="I303" s="48" t="s">
        <v>7</v>
      </c>
      <c r="J303" s="66">
        <v>3149200</v>
      </c>
    </row>
    <row r="304" spans="1:10" ht="23.25" customHeight="1">
      <c r="A304" s="39"/>
      <c r="B304" s="51"/>
      <c r="C304" s="50"/>
      <c r="D304" s="64"/>
      <c r="E304" s="64"/>
      <c r="F304" s="64"/>
      <c r="G304" s="49" t="s">
        <v>122</v>
      </c>
      <c r="H304" s="48"/>
      <c r="I304" s="48" t="s">
        <v>7</v>
      </c>
      <c r="J304" s="66">
        <v>5764370</v>
      </c>
    </row>
    <row r="305" spans="1:10" ht="23.25" customHeight="1">
      <c r="A305" s="39"/>
      <c r="B305" s="51"/>
      <c r="C305" s="50"/>
      <c r="D305" s="64"/>
      <c r="E305" s="64"/>
      <c r="F305" s="64"/>
      <c r="G305" s="49"/>
      <c r="H305" s="48" t="s">
        <v>301</v>
      </c>
      <c r="I305" s="48" t="s">
        <v>7</v>
      </c>
      <c r="J305" s="66">
        <v>5764370</v>
      </c>
    </row>
    <row r="306" spans="1:10" ht="23.25" customHeight="1">
      <c r="A306" s="39"/>
      <c r="B306" s="51"/>
      <c r="C306" s="50"/>
      <c r="D306" s="64"/>
      <c r="E306" s="64"/>
      <c r="F306" s="64"/>
      <c r="G306" s="49" t="s">
        <v>124</v>
      </c>
      <c r="H306" s="48"/>
      <c r="I306" s="48" t="s">
        <v>7</v>
      </c>
      <c r="J306" s="66">
        <v>7767920</v>
      </c>
    </row>
    <row r="307" spans="1:10" ht="23.25" customHeight="1">
      <c r="A307" s="39"/>
      <c r="B307" s="51"/>
      <c r="C307" s="50"/>
      <c r="D307" s="64"/>
      <c r="E307" s="64"/>
      <c r="F307" s="64"/>
      <c r="G307" s="49"/>
      <c r="H307" s="48" t="s">
        <v>301</v>
      </c>
      <c r="I307" s="48" t="s">
        <v>7</v>
      </c>
      <c r="J307" s="66">
        <v>7767920</v>
      </c>
    </row>
    <row r="308" ht="1.5" customHeight="1"/>
    <row r="309" ht="25.5" customHeight="1"/>
    <row r="310" ht="1.5" customHeight="1"/>
    <row r="311" ht="6" customHeight="1"/>
    <row r="312" spans="1:10" ht="16.5" customHeight="1">
      <c r="A312" s="98"/>
      <c r="B312" s="98"/>
      <c r="C312" s="98"/>
      <c r="D312" s="98"/>
      <c r="E312" s="35" t="s">
        <v>119</v>
      </c>
      <c r="F312" s="34"/>
      <c r="G312" s="34"/>
      <c r="H312" s="34" t="s">
        <v>48</v>
      </c>
      <c r="I312" s="99" t="s">
        <v>266</v>
      </c>
      <c r="J312" s="99"/>
    </row>
    <row r="313" ht="21" customHeight="1"/>
    <row r="314" spans="1:10" ht="33" customHeight="1">
      <c r="A314" s="100" t="s">
        <v>307</v>
      </c>
      <c r="B314" s="100"/>
      <c r="C314" s="100"/>
      <c r="D314" s="100"/>
      <c r="E314" s="100"/>
      <c r="F314" s="100"/>
      <c r="G314" s="100"/>
      <c r="H314" s="100"/>
      <c r="I314" s="100"/>
      <c r="J314" s="100"/>
    </row>
    <row r="315" ht="10.5" customHeight="1"/>
    <row r="316" spans="1:10" ht="17.25" customHeight="1">
      <c r="A316" s="98" t="s">
        <v>3</v>
      </c>
      <c r="B316" s="98"/>
      <c r="C316" s="98"/>
      <c r="D316" s="98"/>
      <c r="E316" s="98"/>
      <c r="F316" s="98"/>
      <c r="G316" s="98"/>
      <c r="H316" s="98"/>
      <c r="I316" s="98"/>
      <c r="J316" s="98"/>
    </row>
    <row r="317" spans="1:10" ht="23.25" customHeight="1">
      <c r="A317" s="96" t="s">
        <v>92</v>
      </c>
      <c r="B317" s="96"/>
      <c r="C317" s="96"/>
      <c r="D317" s="96" t="s">
        <v>4</v>
      </c>
      <c r="E317" s="96" t="s">
        <v>5</v>
      </c>
      <c r="F317" s="96" t="s">
        <v>6</v>
      </c>
      <c r="G317" s="96" t="s">
        <v>65</v>
      </c>
      <c r="H317" s="96"/>
      <c r="I317" s="96"/>
      <c r="J317" s="96"/>
    </row>
    <row r="318" spans="1:10" ht="23.25" customHeight="1">
      <c r="A318" s="55" t="s">
        <v>93</v>
      </c>
      <c r="B318" s="55" t="s">
        <v>94</v>
      </c>
      <c r="C318" s="55" t="s">
        <v>95</v>
      </c>
      <c r="D318" s="96"/>
      <c r="E318" s="96"/>
      <c r="F318" s="96"/>
      <c r="G318" s="96"/>
      <c r="H318" s="96"/>
      <c r="I318" s="96"/>
      <c r="J318" s="96"/>
    </row>
    <row r="319" spans="1:10" ht="23.25" customHeight="1">
      <c r="A319" s="39"/>
      <c r="B319" s="51"/>
      <c r="C319" s="50"/>
      <c r="D319" s="64"/>
      <c r="E319" s="64"/>
      <c r="F319" s="64"/>
      <c r="G319" s="49" t="s">
        <v>125</v>
      </c>
      <c r="H319" s="48"/>
      <c r="I319" s="48" t="s">
        <v>7</v>
      </c>
      <c r="J319" s="66">
        <v>5513390</v>
      </c>
    </row>
    <row r="320" spans="1:10" ht="23.25" customHeight="1">
      <c r="A320" s="39"/>
      <c r="B320" s="51"/>
      <c r="C320" s="50"/>
      <c r="D320" s="64"/>
      <c r="E320" s="64"/>
      <c r="F320" s="64"/>
      <c r="G320" s="49"/>
      <c r="H320" s="48" t="s">
        <v>301</v>
      </c>
      <c r="I320" s="48" t="s">
        <v>7</v>
      </c>
      <c r="J320" s="66">
        <v>5513390</v>
      </c>
    </row>
    <row r="321" spans="1:10" ht="23.25" customHeight="1">
      <c r="A321" s="39"/>
      <c r="B321" s="51"/>
      <c r="C321" s="50"/>
      <c r="D321" s="64"/>
      <c r="E321" s="64"/>
      <c r="F321" s="64"/>
      <c r="G321" s="49" t="s">
        <v>126</v>
      </c>
      <c r="H321" s="48"/>
      <c r="I321" s="48" t="s">
        <v>7</v>
      </c>
      <c r="J321" s="66">
        <v>5041950</v>
      </c>
    </row>
    <row r="322" spans="1:10" ht="23.25" customHeight="1">
      <c r="A322" s="39"/>
      <c r="B322" s="51"/>
      <c r="C322" s="50"/>
      <c r="D322" s="64"/>
      <c r="E322" s="64"/>
      <c r="F322" s="64"/>
      <c r="G322" s="49"/>
      <c r="H322" s="48" t="s">
        <v>301</v>
      </c>
      <c r="I322" s="48" t="s">
        <v>7</v>
      </c>
      <c r="J322" s="66">
        <v>5041950</v>
      </c>
    </row>
    <row r="323" spans="1:10" ht="23.25" customHeight="1">
      <c r="A323" s="39"/>
      <c r="B323" s="51"/>
      <c r="C323" s="50"/>
      <c r="D323" s="64"/>
      <c r="E323" s="64"/>
      <c r="F323" s="64"/>
      <c r="G323" s="49" t="s">
        <v>394</v>
      </c>
      <c r="H323" s="48"/>
      <c r="I323" s="48" t="s">
        <v>7</v>
      </c>
      <c r="J323" s="66">
        <v>17556000</v>
      </c>
    </row>
    <row r="324" spans="1:10" ht="23.25" customHeight="1">
      <c r="A324" s="39"/>
      <c r="B324" s="51"/>
      <c r="C324" s="50"/>
      <c r="D324" s="64"/>
      <c r="E324" s="64"/>
      <c r="F324" s="64"/>
      <c r="G324" s="49"/>
      <c r="H324" s="48" t="s">
        <v>301</v>
      </c>
      <c r="I324" s="48" t="s">
        <v>7</v>
      </c>
      <c r="J324" s="66">
        <v>17556000</v>
      </c>
    </row>
    <row r="325" spans="1:10" ht="23.25" customHeight="1">
      <c r="A325" s="39"/>
      <c r="B325" s="51"/>
      <c r="C325" s="50"/>
      <c r="D325" s="64"/>
      <c r="E325" s="64"/>
      <c r="F325" s="64"/>
      <c r="G325" s="49" t="s">
        <v>393</v>
      </c>
      <c r="H325" s="48"/>
      <c r="I325" s="48" t="s">
        <v>7</v>
      </c>
      <c r="J325" s="66">
        <v>4775740</v>
      </c>
    </row>
    <row r="326" spans="1:10" ht="23.25" customHeight="1">
      <c r="A326" s="39"/>
      <c r="B326" s="51"/>
      <c r="C326" s="50"/>
      <c r="D326" s="64"/>
      <c r="E326" s="64"/>
      <c r="F326" s="64"/>
      <c r="G326" s="49"/>
      <c r="H326" s="48" t="s">
        <v>301</v>
      </c>
      <c r="I326" s="48" t="s">
        <v>7</v>
      </c>
      <c r="J326" s="66">
        <v>4775740</v>
      </c>
    </row>
    <row r="327" spans="1:10" ht="23.25" customHeight="1">
      <c r="A327" s="39"/>
      <c r="B327" s="51"/>
      <c r="C327" s="50"/>
      <c r="D327" s="64"/>
      <c r="E327" s="64"/>
      <c r="F327" s="64"/>
      <c r="G327" s="49" t="s">
        <v>392</v>
      </c>
      <c r="H327" s="48"/>
      <c r="I327" s="48" t="s">
        <v>7</v>
      </c>
      <c r="J327" s="66">
        <v>23322900</v>
      </c>
    </row>
    <row r="328" spans="1:10" ht="23.25" customHeight="1">
      <c r="A328" s="39"/>
      <c r="B328" s="51"/>
      <c r="C328" s="50"/>
      <c r="D328" s="64"/>
      <c r="E328" s="64"/>
      <c r="F328" s="64"/>
      <c r="G328" s="49"/>
      <c r="H328" s="48" t="s">
        <v>301</v>
      </c>
      <c r="I328" s="48" t="s">
        <v>7</v>
      </c>
      <c r="J328" s="66">
        <v>23322900</v>
      </c>
    </row>
    <row r="329" spans="1:10" ht="23.25" customHeight="1">
      <c r="A329" s="39"/>
      <c r="B329" s="49"/>
      <c r="C329" s="53" t="s">
        <v>391</v>
      </c>
      <c r="D329" s="63">
        <v>0</v>
      </c>
      <c r="E329" s="63">
        <v>20000000</v>
      </c>
      <c r="F329" s="63">
        <v>20000000</v>
      </c>
      <c r="G329" s="45"/>
      <c r="H329" s="43"/>
      <c r="I329" s="43"/>
      <c r="J329" s="65"/>
    </row>
    <row r="330" spans="1:10" ht="23.25" customHeight="1">
      <c r="A330" s="39"/>
      <c r="B330" s="51"/>
      <c r="C330" s="50"/>
      <c r="D330" s="64"/>
      <c r="E330" s="64"/>
      <c r="F330" s="64"/>
      <c r="G330" s="49" t="s">
        <v>390</v>
      </c>
      <c r="H330" s="48"/>
      <c r="I330" s="48" t="s">
        <v>7</v>
      </c>
      <c r="J330" s="66">
        <v>20000000</v>
      </c>
    </row>
    <row r="331" spans="1:10" ht="23.25" customHeight="1">
      <c r="A331" s="39"/>
      <c r="B331" s="51"/>
      <c r="C331" s="50"/>
      <c r="D331" s="64"/>
      <c r="E331" s="64"/>
      <c r="F331" s="64"/>
      <c r="G331" s="49"/>
      <c r="H331" s="48" t="s">
        <v>301</v>
      </c>
      <c r="I331" s="48" t="s">
        <v>7</v>
      </c>
      <c r="J331" s="66">
        <v>20000000</v>
      </c>
    </row>
    <row r="332" spans="1:10" ht="23.25" customHeight="1">
      <c r="A332" s="39"/>
      <c r="B332" s="49"/>
      <c r="C332" s="53" t="s">
        <v>389</v>
      </c>
      <c r="D332" s="63">
        <v>1100000</v>
      </c>
      <c r="E332" s="63">
        <v>1100000</v>
      </c>
      <c r="F332" s="63">
        <v>733750</v>
      </c>
      <c r="G332" s="45"/>
      <c r="H332" s="43"/>
      <c r="I332" s="43"/>
      <c r="J332" s="65"/>
    </row>
    <row r="333" spans="1:10" ht="23.25" customHeight="1">
      <c r="A333" s="39"/>
      <c r="B333" s="51"/>
      <c r="C333" s="50"/>
      <c r="D333" s="64"/>
      <c r="E333" s="64"/>
      <c r="F333" s="64"/>
      <c r="G333" s="49" t="s">
        <v>388</v>
      </c>
      <c r="H333" s="48"/>
      <c r="I333" s="48" t="s">
        <v>7</v>
      </c>
      <c r="J333" s="66">
        <v>733750</v>
      </c>
    </row>
    <row r="334" spans="1:10" ht="23.25" customHeight="1">
      <c r="A334" s="39"/>
      <c r="B334" s="51"/>
      <c r="C334" s="50"/>
      <c r="D334" s="64"/>
      <c r="E334" s="64"/>
      <c r="F334" s="64"/>
      <c r="G334" s="49"/>
      <c r="H334" s="48" t="s">
        <v>301</v>
      </c>
      <c r="I334" s="48" t="s">
        <v>7</v>
      </c>
      <c r="J334" s="66">
        <v>733750</v>
      </c>
    </row>
    <row r="335" spans="1:10" ht="23.25" customHeight="1">
      <c r="A335" s="45" t="s">
        <v>127</v>
      </c>
      <c r="B335" s="43"/>
      <c r="C335" s="54"/>
      <c r="D335" s="63">
        <v>319360000</v>
      </c>
      <c r="E335" s="63">
        <v>319360000</v>
      </c>
      <c r="F335" s="63">
        <v>299754400</v>
      </c>
      <c r="G335" s="45"/>
      <c r="H335" s="43"/>
      <c r="I335" s="43"/>
      <c r="J335" s="65"/>
    </row>
    <row r="336" spans="1:10" ht="23.25" customHeight="1">
      <c r="A336" s="49"/>
      <c r="B336" s="45" t="s">
        <v>128</v>
      </c>
      <c r="C336" s="54"/>
      <c r="D336" s="63">
        <v>182637000</v>
      </c>
      <c r="E336" s="63">
        <v>182637000</v>
      </c>
      <c r="F336" s="63">
        <v>179878630</v>
      </c>
      <c r="G336" s="45"/>
      <c r="H336" s="43"/>
      <c r="I336" s="43"/>
      <c r="J336" s="65"/>
    </row>
    <row r="337" spans="1:10" ht="23.25" customHeight="1">
      <c r="A337" s="39"/>
      <c r="B337" s="49"/>
      <c r="C337" s="53" t="s">
        <v>387</v>
      </c>
      <c r="D337" s="63">
        <v>20000000</v>
      </c>
      <c r="E337" s="63">
        <v>20000000</v>
      </c>
      <c r="F337" s="63">
        <v>18030130</v>
      </c>
      <c r="G337" s="45"/>
      <c r="H337" s="43"/>
      <c r="I337" s="43"/>
      <c r="J337" s="65"/>
    </row>
    <row r="338" spans="1:10" ht="23.25" customHeight="1">
      <c r="A338" s="39"/>
      <c r="B338" s="51"/>
      <c r="C338" s="50"/>
      <c r="D338" s="64"/>
      <c r="E338" s="64"/>
      <c r="F338" s="64"/>
      <c r="G338" s="49" t="s">
        <v>386</v>
      </c>
      <c r="H338" s="48"/>
      <c r="I338" s="48" t="s">
        <v>7</v>
      </c>
      <c r="J338" s="66">
        <v>18030130</v>
      </c>
    </row>
    <row r="339" spans="1:10" ht="23.25" customHeight="1">
      <c r="A339" s="39"/>
      <c r="B339" s="51"/>
      <c r="C339" s="50"/>
      <c r="D339" s="64"/>
      <c r="E339" s="64"/>
      <c r="F339" s="64"/>
      <c r="G339" s="49"/>
      <c r="H339" s="48" t="s">
        <v>301</v>
      </c>
      <c r="I339" s="48" t="s">
        <v>7</v>
      </c>
      <c r="J339" s="66">
        <v>18030130</v>
      </c>
    </row>
    <row r="340" spans="1:10" ht="23.25" customHeight="1">
      <c r="A340" s="39"/>
      <c r="B340" s="49"/>
      <c r="C340" s="53" t="s">
        <v>385</v>
      </c>
      <c r="D340" s="63">
        <v>137997000</v>
      </c>
      <c r="E340" s="63">
        <v>137997000</v>
      </c>
      <c r="F340" s="63">
        <v>137996500</v>
      </c>
      <c r="G340" s="45"/>
      <c r="H340" s="43"/>
      <c r="I340" s="43"/>
      <c r="J340" s="65"/>
    </row>
    <row r="341" spans="1:10" ht="23.25" customHeight="1">
      <c r="A341" s="39"/>
      <c r="B341" s="51"/>
      <c r="C341" s="50"/>
      <c r="D341" s="64"/>
      <c r="E341" s="64"/>
      <c r="F341" s="64"/>
      <c r="G341" s="49" t="s">
        <v>384</v>
      </c>
      <c r="H341" s="48"/>
      <c r="I341" s="48" t="s">
        <v>7</v>
      </c>
      <c r="J341" s="66">
        <v>137996500</v>
      </c>
    </row>
    <row r="342" spans="1:10" ht="23.25" customHeight="1">
      <c r="A342" s="39"/>
      <c r="B342" s="51"/>
      <c r="C342" s="50"/>
      <c r="D342" s="64"/>
      <c r="E342" s="64"/>
      <c r="F342" s="64"/>
      <c r="G342" s="49"/>
      <c r="H342" s="48" t="s">
        <v>301</v>
      </c>
      <c r="I342" s="48" t="s">
        <v>7</v>
      </c>
      <c r="J342" s="66">
        <v>137996500</v>
      </c>
    </row>
    <row r="343" spans="1:10" ht="23.25" customHeight="1">
      <c r="A343" s="39"/>
      <c r="B343" s="49"/>
      <c r="C343" s="53" t="s">
        <v>383</v>
      </c>
      <c r="D343" s="63">
        <v>6460000</v>
      </c>
      <c r="E343" s="63">
        <v>6460000</v>
      </c>
      <c r="F343" s="63">
        <v>6392000</v>
      </c>
      <c r="G343" s="45"/>
      <c r="H343" s="43"/>
      <c r="I343" s="43"/>
      <c r="J343" s="65"/>
    </row>
    <row r="344" spans="1:10" ht="23.25" customHeight="1">
      <c r="A344" s="39"/>
      <c r="B344" s="51"/>
      <c r="C344" s="50"/>
      <c r="D344" s="64"/>
      <c r="E344" s="64"/>
      <c r="F344" s="64"/>
      <c r="G344" s="49" t="s">
        <v>382</v>
      </c>
      <c r="H344" s="48"/>
      <c r="I344" s="48" t="s">
        <v>7</v>
      </c>
      <c r="J344" s="66">
        <v>6392000</v>
      </c>
    </row>
    <row r="345" spans="1:10" ht="23.25" customHeight="1">
      <c r="A345" s="39"/>
      <c r="B345" s="51"/>
      <c r="C345" s="50"/>
      <c r="D345" s="64"/>
      <c r="E345" s="64"/>
      <c r="F345" s="64"/>
      <c r="G345" s="49"/>
      <c r="H345" s="48" t="s">
        <v>301</v>
      </c>
      <c r="I345" s="48" t="s">
        <v>7</v>
      </c>
      <c r="J345" s="66">
        <v>6392000</v>
      </c>
    </row>
    <row r="346" spans="1:10" ht="23.25" customHeight="1">
      <c r="A346" s="39"/>
      <c r="B346" s="49"/>
      <c r="C346" s="53" t="s">
        <v>381</v>
      </c>
      <c r="D346" s="63">
        <v>4000000</v>
      </c>
      <c r="E346" s="63">
        <v>4000000</v>
      </c>
      <c r="F346" s="63">
        <v>4000000</v>
      </c>
      <c r="G346" s="45"/>
      <c r="H346" s="43"/>
      <c r="I346" s="43"/>
      <c r="J346" s="52"/>
    </row>
    <row r="347" ht="1.5" customHeight="1"/>
    <row r="348" ht="25.5" customHeight="1"/>
    <row r="349" ht="1.5" customHeight="1"/>
    <row r="350" ht="6" customHeight="1"/>
    <row r="351" spans="1:10" ht="16.5" customHeight="1">
      <c r="A351" s="98"/>
      <c r="B351" s="98"/>
      <c r="C351" s="98"/>
      <c r="D351" s="98"/>
      <c r="E351" s="35" t="s">
        <v>120</v>
      </c>
      <c r="F351" s="34"/>
      <c r="G351" s="34"/>
      <c r="H351" s="34" t="s">
        <v>48</v>
      </c>
      <c r="I351" s="99" t="s">
        <v>266</v>
      </c>
      <c r="J351" s="99"/>
    </row>
    <row r="352" ht="21.75" customHeight="1"/>
    <row r="353" spans="1:10" ht="33" customHeight="1">
      <c r="A353" s="100" t="s">
        <v>307</v>
      </c>
      <c r="B353" s="100"/>
      <c r="C353" s="100"/>
      <c r="D353" s="100"/>
      <c r="E353" s="100"/>
      <c r="F353" s="100"/>
      <c r="G353" s="100"/>
      <c r="H353" s="100"/>
      <c r="I353" s="100"/>
      <c r="J353" s="100"/>
    </row>
    <row r="354" ht="10.5" customHeight="1"/>
    <row r="355" spans="1:10" ht="17.25" customHeight="1">
      <c r="A355" s="98" t="s">
        <v>3</v>
      </c>
      <c r="B355" s="98"/>
      <c r="C355" s="98"/>
      <c r="D355" s="98"/>
      <c r="E355" s="98"/>
      <c r="F355" s="98"/>
      <c r="G355" s="98"/>
      <c r="H355" s="98"/>
      <c r="I355" s="98"/>
      <c r="J355" s="98"/>
    </row>
    <row r="356" spans="1:10" ht="23.25" customHeight="1">
      <c r="A356" s="96" t="s">
        <v>92</v>
      </c>
      <c r="B356" s="96"/>
      <c r="C356" s="96"/>
      <c r="D356" s="96" t="s">
        <v>4</v>
      </c>
      <c r="E356" s="96" t="s">
        <v>5</v>
      </c>
      <c r="F356" s="96" t="s">
        <v>6</v>
      </c>
      <c r="G356" s="96" t="s">
        <v>65</v>
      </c>
      <c r="H356" s="96"/>
      <c r="I356" s="96"/>
      <c r="J356" s="96"/>
    </row>
    <row r="357" spans="1:10" ht="23.25" customHeight="1">
      <c r="A357" s="55" t="s">
        <v>93</v>
      </c>
      <c r="B357" s="55" t="s">
        <v>94</v>
      </c>
      <c r="C357" s="55" t="s">
        <v>95</v>
      </c>
      <c r="D357" s="96"/>
      <c r="E357" s="96"/>
      <c r="F357" s="96"/>
      <c r="G357" s="96"/>
      <c r="H357" s="96"/>
      <c r="I357" s="96"/>
      <c r="J357" s="96"/>
    </row>
    <row r="358" spans="1:10" ht="23.25" customHeight="1">
      <c r="A358" s="39"/>
      <c r="B358" s="51"/>
      <c r="C358" s="50"/>
      <c r="D358" s="64"/>
      <c r="E358" s="64"/>
      <c r="F358" s="64"/>
      <c r="G358" s="49" t="s">
        <v>380</v>
      </c>
      <c r="H358" s="48"/>
      <c r="I358" s="48" t="s">
        <v>7</v>
      </c>
      <c r="J358" s="66">
        <v>4000000</v>
      </c>
    </row>
    <row r="359" spans="1:10" ht="23.25" customHeight="1">
      <c r="A359" s="39"/>
      <c r="B359" s="51"/>
      <c r="C359" s="50"/>
      <c r="D359" s="64"/>
      <c r="E359" s="64"/>
      <c r="F359" s="64"/>
      <c r="G359" s="49"/>
      <c r="H359" s="48" t="s">
        <v>301</v>
      </c>
      <c r="I359" s="48" t="s">
        <v>7</v>
      </c>
      <c r="J359" s="66">
        <v>4000000</v>
      </c>
    </row>
    <row r="360" spans="1:10" ht="23.25" customHeight="1">
      <c r="A360" s="39"/>
      <c r="B360" s="49"/>
      <c r="C360" s="53" t="s">
        <v>379</v>
      </c>
      <c r="D360" s="63">
        <v>500000</v>
      </c>
      <c r="E360" s="63">
        <v>500000</v>
      </c>
      <c r="F360" s="63">
        <v>500000</v>
      </c>
      <c r="G360" s="45"/>
      <c r="H360" s="43"/>
      <c r="I360" s="43"/>
      <c r="J360" s="65"/>
    </row>
    <row r="361" spans="1:10" ht="23.25" customHeight="1">
      <c r="A361" s="39"/>
      <c r="B361" s="51"/>
      <c r="C361" s="50"/>
      <c r="D361" s="64"/>
      <c r="E361" s="64"/>
      <c r="F361" s="64"/>
      <c r="G361" s="49" t="s">
        <v>378</v>
      </c>
      <c r="H361" s="48"/>
      <c r="I361" s="48" t="s">
        <v>7</v>
      </c>
      <c r="J361" s="66">
        <v>500000</v>
      </c>
    </row>
    <row r="362" spans="1:10" ht="23.25" customHeight="1">
      <c r="A362" s="39"/>
      <c r="B362" s="51"/>
      <c r="C362" s="50"/>
      <c r="D362" s="64"/>
      <c r="E362" s="64"/>
      <c r="F362" s="64"/>
      <c r="G362" s="49"/>
      <c r="H362" s="48" t="s">
        <v>301</v>
      </c>
      <c r="I362" s="48" t="s">
        <v>7</v>
      </c>
      <c r="J362" s="66">
        <v>500000</v>
      </c>
    </row>
    <row r="363" spans="1:10" ht="23.25" customHeight="1">
      <c r="A363" s="39"/>
      <c r="B363" s="49"/>
      <c r="C363" s="53" t="s">
        <v>377</v>
      </c>
      <c r="D363" s="63">
        <v>2880000</v>
      </c>
      <c r="E363" s="63">
        <v>2880000</v>
      </c>
      <c r="F363" s="63">
        <v>2880000</v>
      </c>
      <c r="G363" s="45"/>
      <c r="H363" s="43"/>
      <c r="I363" s="43"/>
      <c r="J363" s="65"/>
    </row>
    <row r="364" spans="1:10" ht="23.25" customHeight="1">
      <c r="A364" s="39"/>
      <c r="B364" s="51"/>
      <c r="C364" s="50"/>
      <c r="D364" s="64"/>
      <c r="E364" s="64"/>
      <c r="F364" s="64"/>
      <c r="G364" s="49" t="s">
        <v>376</v>
      </c>
      <c r="H364" s="48"/>
      <c r="I364" s="48" t="s">
        <v>7</v>
      </c>
      <c r="J364" s="66">
        <v>2880000</v>
      </c>
    </row>
    <row r="365" spans="1:10" ht="23.25" customHeight="1">
      <c r="A365" s="39"/>
      <c r="B365" s="51"/>
      <c r="C365" s="50"/>
      <c r="D365" s="64"/>
      <c r="E365" s="64"/>
      <c r="F365" s="64"/>
      <c r="G365" s="49"/>
      <c r="H365" s="48" t="s">
        <v>301</v>
      </c>
      <c r="I365" s="48" t="s">
        <v>7</v>
      </c>
      <c r="J365" s="66">
        <v>2880000</v>
      </c>
    </row>
    <row r="366" spans="1:10" ht="23.25" customHeight="1">
      <c r="A366" s="39"/>
      <c r="B366" s="49"/>
      <c r="C366" s="53" t="s">
        <v>375</v>
      </c>
      <c r="D366" s="63">
        <v>10800000</v>
      </c>
      <c r="E366" s="63">
        <v>10800000</v>
      </c>
      <c r="F366" s="63">
        <v>10080000</v>
      </c>
      <c r="G366" s="45"/>
      <c r="H366" s="43"/>
      <c r="I366" s="43"/>
      <c r="J366" s="65"/>
    </row>
    <row r="367" spans="1:10" ht="23.25" customHeight="1">
      <c r="A367" s="39"/>
      <c r="B367" s="51"/>
      <c r="C367" s="50"/>
      <c r="D367" s="64"/>
      <c r="E367" s="64"/>
      <c r="F367" s="64"/>
      <c r="G367" s="49" t="s">
        <v>374</v>
      </c>
      <c r="H367" s="48"/>
      <c r="I367" s="48" t="s">
        <v>7</v>
      </c>
      <c r="J367" s="66">
        <v>10080000</v>
      </c>
    </row>
    <row r="368" spans="1:10" ht="23.25" customHeight="1">
      <c r="A368" s="39"/>
      <c r="B368" s="51"/>
      <c r="C368" s="50"/>
      <c r="D368" s="64"/>
      <c r="E368" s="64"/>
      <c r="F368" s="64"/>
      <c r="G368" s="49"/>
      <c r="H368" s="48" t="s">
        <v>301</v>
      </c>
      <c r="I368" s="48" t="s">
        <v>7</v>
      </c>
      <c r="J368" s="66">
        <v>10080000</v>
      </c>
    </row>
    <row r="369" spans="1:10" ht="23.25" customHeight="1">
      <c r="A369" s="49"/>
      <c r="B369" s="45" t="s">
        <v>130</v>
      </c>
      <c r="C369" s="54"/>
      <c r="D369" s="63">
        <v>136723000</v>
      </c>
      <c r="E369" s="63">
        <v>136723000</v>
      </c>
      <c r="F369" s="63">
        <v>119875770</v>
      </c>
      <c r="G369" s="45"/>
      <c r="H369" s="43"/>
      <c r="I369" s="43"/>
      <c r="J369" s="65"/>
    </row>
    <row r="370" spans="1:10" ht="23.25" customHeight="1">
      <c r="A370" s="39"/>
      <c r="B370" s="49"/>
      <c r="C370" s="53" t="s">
        <v>373</v>
      </c>
      <c r="D370" s="63">
        <v>4405000</v>
      </c>
      <c r="E370" s="63">
        <v>4405000</v>
      </c>
      <c r="F370" s="63">
        <v>3288470</v>
      </c>
      <c r="G370" s="45"/>
      <c r="H370" s="43"/>
      <c r="I370" s="43"/>
      <c r="J370" s="65"/>
    </row>
    <row r="371" spans="1:10" ht="23.25" customHeight="1">
      <c r="A371" s="39"/>
      <c r="B371" s="51"/>
      <c r="C371" s="50"/>
      <c r="D371" s="64"/>
      <c r="E371" s="64"/>
      <c r="F371" s="64"/>
      <c r="G371" s="49" t="s">
        <v>197</v>
      </c>
      <c r="H371" s="48"/>
      <c r="I371" s="48" t="s">
        <v>7</v>
      </c>
      <c r="J371" s="66">
        <v>1200000</v>
      </c>
    </row>
    <row r="372" spans="1:10" ht="23.25" customHeight="1">
      <c r="A372" s="39"/>
      <c r="B372" s="51"/>
      <c r="C372" s="50"/>
      <c r="D372" s="64"/>
      <c r="E372" s="64"/>
      <c r="F372" s="64"/>
      <c r="G372" s="49"/>
      <c r="H372" s="48" t="s">
        <v>301</v>
      </c>
      <c r="I372" s="48" t="s">
        <v>7</v>
      </c>
      <c r="J372" s="66">
        <v>1200000</v>
      </c>
    </row>
    <row r="373" spans="1:10" ht="23.25" customHeight="1">
      <c r="A373" s="39"/>
      <c r="B373" s="51"/>
      <c r="C373" s="50"/>
      <c r="D373" s="64"/>
      <c r="E373" s="64"/>
      <c r="F373" s="64"/>
      <c r="G373" s="49" t="s">
        <v>372</v>
      </c>
      <c r="H373" s="48"/>
      <c r="I373" s="48" t="s">
        <v>7</v>
      </c>
      <c r="J373" s="66">
        <v>688370</v>
      </c>
    </row>
    <row r="374" spans="1:10" ht="23.25" customHeight="1">
      <c r="A374" s="39"/>
      <c r="B374" s="51"/>
      <c r="C374" s="50"/>
      <c r="D374" s="64"/>
      <c r="E374" s="64"/>
      <c r="F374" s="64"/>
      <c r="G374" s="49"/>
      <c r="H374" s="48" t="s">
        <v>301</v>
      </c>
      <c r="I374" s="48" t="s">
        <v>7</v>
      </c>
      <c r="J374" s="66">
        <v>688370</v>
      </c>
    </row>
    <row r="375" spans="1:10" ht="23.25" customHeight="1">
      <c r="A375" s="39"/>
      <c r="B375" s="51"/>
      <c r="C375" s="50"/>
      <c r="D375" s="64"/>
      <c r="E375" s="64"/>
      <c r="F375" s="64"/>
      <c r="G375" s="49" t="s">
        <v>371</v>
      </c>
      <c r="H375" s="48"/>
      <c r="I375" s="48" t="s">
        <v>7</v>
      </c>
      <c r="J375" s="66">
        <v>1400100</v>
      </c>
    </row>
    <row r="376" spans="1:10" ht="23.25" customHeight="1">
      <c r="A376" s="39"/>
      <c r="B376" s="51"/>
      <c r="C376" s="50"/>
      <c r="D376" s="64"/>
      <c r="E376" s="64"/>
      <c r="F376" s="64"/>
      <c r="G376" s="49"/>
      <c r="H376" s="48" t="s">
        <v>301</v>
      </c>
      <c r="I376" s="48" t="s">
        <v>7</v>
      </c>
      <c r="J376" s="66">
        <v>1400100</v>
      </c>
    </row>
    <row r="377" spans="1:10" ht="23.25" customHeight="1">
      <c r="A377" s="39"/>
      <c r="B377" s="49"/>
      <c r="C377" s="53" t="s">
        <v>370</v>
      </c>
      <c r="D377" s="63">
        <v>5313000</v>
      </c>
      <c r="E377" s="63">
        <v>5313000</v>
      </c>
      <c r="F377" s="63">
        <v>5259950</v>
      </c>
      <c r="G377" s="45"/>
      <c r="H377" s="43"/>
      <c r="I377" s="43"/>
      <c r="J377" s="65"/>
    </row>
    <row r="378" spans="1:10" ht="23.25" customHeight="1">
      <c r="A378" s="39"/>
      <c r="B378" s="51"/>
      <c r="C378" s="50"/>
      <c r="D378" s="64"/>
      <c r="E378" s="64"/>
      <c r="F378" s="64"/>
      <c r="G378" s="49" t="s">
        <v>369</v>
      </c>
      <c r="H378" s="48"/>
      <c r="I378" s="48" t="s">
        <v>7</v>
      </c>
      <c r="J378" s="66">
        <v>2872000</v>
      </c>
    </row>
    <row r="379" spans="1:10" ht="23.25" customHeight="1">
      <c r="A379" s="39"/>
      <c r="B379" s="51"/>
      <c r="C379" s="50"/>
      <c r="D379" s="64"/>
      <c r="E379" s="64"/>
      <c r="F379" s="64"/>
      <c r="G379" s="49"/>
      <c r="H379" s="48" t="s">
        <v>301</v>
      </c>
      <c r="I379" s="48" t="s">
        <v>7</v>
      </c>
      <c r="J379" s="66">
        <v>2872000</v>
      </c>
    </row>
    <row r="380" spans="1:10" ht="23.25" customHeight="1">
      <c r="A380" s="39"/>
      <c r="B380" s="51"/>
      <c r="C380" s="50"/>
      <c r="D380" s="64"/>
      <c r="E380" s="64"/>
      <c r="F380" s="64"/>
      <c r="G380" s="49" t="s">
        <v>368</v>
      </c>
      <c r="H380" s="48"/>
      <c r="I380" s="48" t="s">
        <v>7</v>
      </c>
      <c r="J380" s="66">
        <v>2387950</v>
      </c>
    </row>
    <row r="381" spans="1:10" ht="23.25" customHeight="1">
      <c r="A381" s="39"/>
      <c r="B381" s="51"/>
      <c r="C381" s="50"/>
      <c r="D381" s="64"/>
      <c r="E381" s="64"/>
      <c r="F381" s="64"/>
      <c r="G381" s="49"/>
      <c r="H381" s="48" t="s">
        <v>301</v>
      </c>
      <c r="I381" s="48" t="s">
        <v>7</v>
      </c>
      <c r="J381" s="66">
        <v>2387950</v>
      </c>
    </row>
    <row r="382" spans="1:10" ht="23.25" customHeight="1">
      <c r="A382" s="39"/>
      <c r="B382" s="49"/>
      <c r="C382" s="53" t="s">
        <v>367</v>
      </c>
      <c r="D382" s="63">
        <v>7400000</v>
      </c>
      <c r="E382" s="63">
        <v>7400000</v>
      </c>
      <c r="F382" s="63">
        <v>7400000</v>
      </c>
      <c r="G382" s="45"/>
      <c r="H382" s="43"/>
      <c r="I382" s="43"/>
      <c r="J382" s="65"/>
    </row>
    <row r="383" spans="1:10" ht="23.25" customHeight="1">
      <c r="A383" s="39"/>
      <c r="B383" s="51"/>
      <c r="C383" s="50"/>
      <c r="D383" s="64"/>
      <c r="E383" s="64"/>
      <c r="F383" s="64"/>
      <c r="G383" s="49" t="s">
        <v>366</v>
      </c>
      <c r="H383" s="48"/>
      <c r="I383" s="48" t="s">
        <v>7</v>
      </c>
      <c r="J383" s="66">
        <v>7400000</v>
      </c>
    </row>
    <row r="384" spans="1:10" ht="23.25" customHeight="1">
      <c r="A384" s="39"/>
      <c r="B384" s="51"/>
      <c r="C384" s="50"/>
      <c r="D384" s="64"/>
      <c r="E384" s="64"/>
      <c r="F384" s="64"/>
      <c r="G384" s="49"/>
      <c r="H384" s="48" t="s">
        <v>301</v>
      </c>
      <c r="I384" s="48" t="s">
        <v>7</v>
      </c>
      <c r="J384" s="66">
        <v>7400000</v>
      </c>
    </row>
    <row r="385" spans="1:10" ht="23.25" customHeight="1">
      <c r="A385" s="39"/>
      <c r="B385" s="49"/>
      <c r="C385" s="53" t="s">
        <v>365</v>
      </c>
      <c r="D385" s="63">
        <v>15840000</v>
      </c>
      <c r="E385" s="63">
        <v>15840000</v>
      </c>
      <c r="F385" s="63">
        <v>15838910</v>
      </c>
      <c r="G385" s="45"/>
      <c r="H385" s="43"/>
      <c r="I385" s="43"/>
      <c r="J385" s="52"/>
    </row>
    <row r="386" ht="1.5" customHeight="1"/>
    <row r="387" ht="25.5" customHeight="1"/>
    <row r="388" ht="1.5" customHeight="1"/>
    <row r="389" ht="6" customHeight="1"/>
    <row r="390" spans="1:10" ht="16.5" customHeight="1">
      <c r="A390" s="98"/>
      <c r="B390" s="98"/>
      <c r="C390" s="98"/>
      <c r="D390" s="98"/>
      <c r="E390" s="35" t="s">
        <v>121</v>
      </c>
      <c r="F390" s="34"/>
      <c r="G390" s="34"/>
      <c r="H390" s="34" t="s">
        <v>48</v>
      </c>
      <c r="I390" s="99" t="s">
        <v>266</v>
      </c>
      <c r="J390" s="99"/>
    </row>
    <row r="391" ht="21.75" customHeight="1"/>
    <row r="392" spans="1:10" ht="33" customHeight="1">
      <c r="A392" s="100" t="s">
        <v>307</v>
      </c>
      <c r="B392" s="100"/>
      <c r="C392" s="100"/>
      <c r="D392" s="100"/>
      <c r="E392" s="100"/>
      <c r="F392" s="100"/>
      <c r="G392" s="100"/>
      <c r="H392" s="100"/>
      <c r="I392" s="100"/>
      <c r="J392" s="100"/>
    </row>
    <row r="393" ht="10.5" customHeight="1"/>
    <row r="394" spans="1:10" ht="17.25" customHeight="1">
      <c r="A394" s="98" t="s">
        <v>3</v>
      </c>
      <c r="B394" s="98"/>
      <c r="C394" s="98"/>
      <c r="D394" s="98"/>
      <c r="E394" s="98"/>
      <c r="F394" s="98"/>
      <c r="G394" s="98"/>
      <c r="H394" s="98"/>
      <c r="I394" s="98"/>
      <c r="J394" s="98"/>
    </row>
    <row r="395" spans="1:10" ht="23.25" customHeight="1">
      <c r="A395" s="96" t="s">
        <v>92</v>
      </c>
      <c r="B395" s="96"/>
      <c r="C395" s="96"/>
      <c r="D395" s="96" t="s">
        <v>4</v>
      </c>
      <c r="E395" s="96" t="s">
        <v>5</v>
      </c>
      <c r="F395" s="96" t="s">
        <v>6</v>
      </c>
      <c r="G395" s="96" t="s">
        <v>65</v>
      </c>
      <c r="H395" s="96"/>
      <c r="I395" s="96"/>
      <c r="J395" s="96"/>
    </row>
    <row r="396" spans="1:10" ht="23.25" customHeight="1">
      <c r="A396" s="55" t="s">
        <v>93</v>
      </c>
      <c r="B396" s="55" t="s">
        <v>94</v>
      </c>
      <c r="C396" s="55" t="s">
        <v>95</v>
      </c>
      <c r="D396" s="96"/>
      <c r="E396" s="96"/>
      <c r="F396" s="96"/>
      <c r="G396" s="96"/>
      <c r="H396" s="96"/>
      <c r="I396" s="96"/>
      <c r="J396" s="96"/>
    </row>
    <row r="397" spans="1:10" ht="23.25" customHeight="1">
      <c r="A397" s="39"/>
      <c r="B397" s="51"/>
      <c r="C397" s="50"/>
      <c r="D397" s="64"/>
      <c r="E397" s="64"/>
      <c r="F397" s="64"/>
      <c r="G397" s="49" t="s">
        <v>364</v>
      </c>
      <c r="H397" s="48"/>
      <c r="I397" s="48" t="s">
        <v>7</v>
      </c>
      <c r="J397" s="66">
        <v>15838910</v>
      </c>
    </row>
    <row r="398" spans="1:10" ht="23.25" customHeight="1">
      <c r="A398" s="39"/>
      <c r="B398" s="51"/>
      <c r="C398" s="50"/>
      <c r="D398" s="64"/>
      <c r="E398" s="64"/>
      <c r="F398" s="64"/>
      <c r="G398" s="49"/>
      <c r="H398" s="48" t="s">
        <v>301</v>
      </c>
      <c r="I398" s="48" t="s">
        <v>7</v>
      </c>
      <c r="J398" s="66">
        <v>15838910</v>
      </c>
    </row>
    <row r="399" spans="1:10" ht="23.25" customHeight="1">
      <c r="A399" s="39"/>
      <c r="B399" s="49"/>
      <c r="C399" s="53" t="s">
        <v>363</v>
      </c>
      <c r="D399" s="63">
        <v>6000000</v>
      </c>
      <c r="E399" s="63">
        <v>6000000</v>
      </c>
      <c r="F399" s="63">
        <v>6000000</v>
      </c>
      <c r="G399" s="45"/>
      <c r="H399" s="43"/>
      <c r="I399" s="43"/>
      <c r="J399" s="65"/>
    </row>
    <row r="400" spans="1:10" ht="23.25" customHeight="1">
      <c r="A400" s="39"/>
      <c r="B400" s="51"/>
      <c r="C400" s="50"/>
      <c r="D400" s="64"/>
      <c r="E400" s="64"/>
      <c r="F400" s="64"/>
      <c r="G400" s="49" t="s">
        <v>362</v>
      </c>
      <c r="H400" s="48"/>
      <c r="I400" s="48" t="s">
        <v>7</v>
      </c>
      <c r="J400" s="66">
        <v>6000000</v>
      </c>
    </row>
    <row r="401" spans="1:10" ht="23.25" customHeight="1">
      <c r="A401" s="39"/>
      <c r="B401" s="51"/>
      <c r="C401" s="50"/>
      <c r="D401" s="64"/>
      <c r="E401" s="64"/>
      <c r="F401" s="64"/>
      <c r="G401" s="49"/>
      <c r="H401" s="48" t="s">
        <v>301</v>
      </c>
      <c r="I401" s="48" t="s">
        <v>7</v>
      </c>
      <c r="J401" s="66">
        <v>6000000</v>
      </c>
    </row>
    <row r="402" spans="1:10" ht="23.25" customHeight="1">
      <c r="A402" s="39"/>
      <c r="B402" s="49"/>
      <c r="C402" s="53" t="s">
        <v>361</v>
      </c>
      <c r="D402" s="63">
        <v>14000000</v>
      </c>
      <c r="E402" s="63">
        <v>14000000</v>
      </c>
      <c r="F402" s="63">
        <v>14000000</v>
      </c>
      <c r="G402" s="45"/>
      <c r="H402" s="43"/>
      <c r="I402" s="43"/>
      <c r="J402" s="65"/>
    </row>
    <row r="403" spans="1:10" ht="23.25" customHeight="1">
      <c r="A403" s="39"/>
      <c r="B403" s="51"/>
      <c r="C403" s="50"/>
      <c r="D403" s="64"/>
      <c r="E403" s="64"/>
      <c r="F403" s="64"/>
      <c r="G403" s="49" t="s">
        <v>360</v>
      </c>
      <c r="H403" s="48"/>
      <c r="I403" s="48" t="s">
        <v>7</v>
      </c>
      <c r="J403" s="66">
        <v>14000000</v>
      </c>
    </row>
    <row r="404" spans="1:10" ht="23.25" customHeight="1">
      <c r="A404" s="39"/>
      <c r="B404" s="51"/>
      <c r="C404" s="50"/>
      <c r="D404" s="64"/>
      <c r="E404" s="64"/>
      <c r="F404" s="64"/>
      <c r="G404" s="49"/>
      <c r="H404" s="48" t="s">
        <v>301</v>
      </c>
      <c r="I404" s="48" t="s">
        <v>7</v>
      </c>
      <c r="J404" s="66">
        <v>14000000</v>
      </c>
    </row>
    <row r="405" spans="1:10" ht="23.25" customHeight="1">
      <c r="A405" s="39"/>
      <c r="B405" s="49"/>
      <c r="C405" s="53" t="s">
        <v>359</v>
      </c>
      <c r="D405" s="63">
        <v>7000000</v>
      </c>
      <c r="E405" s="63">
        <v>7000000</v>
      </c>
      <c r="F405" s="63">
        <v>7000000</v>
      </c>
      <c r="G405" s="45"/>
      <c r="H405" s="43"/>
      <c r="I405" s="43"/>
      <c r="J405" s="65"/>
    </row>
    <row r="406" spans="1:10" ht="23.25" customHeight="1">
      <c r="A406" s="39"/>
      <c r="B406" s="51"/>
      <c r="C406" s="50"/>
      <c r="D406" s="64"/>
      <c r="E406" s="64"/>
      <c r="F406" s="64"/>
      <c r="G406" s="49" t="s">
        <v>358</v>
      </c>
      <c r="H406" s="48"/>
      <c r="I406" s="48" t="s">
        <v>7</v>
      </c>
      <c r="J406" s="66">
        <v>7000000</v>
      </c>
    </row>
    <row r="407" spans="1:10" ht="23.25" customHeight="1">
      <c r="A407" s="39"/>
      <c r="B407" s="51"/>
      <c r="C407" s="50"/>
      <c r="D407" s="64"/>
      <c r="E407" s="64"/>
      <c r="F407" s="64"/>
      <c r="G407" s="49"/>
      <c r="H407" s="48" t="s">
        <v>301</v>
      </c>
      <c r="I407" s="48" t="s">
        <v>7</v>
      </c>
      <c r="J407" s="66">
        <v>7000000</v>
      </c>
    </row>
    <row r="408" spans="1:10" ht="23.25" customHeight="1">
      <c r="A408" s="39"/>
      <c r="B408" s="49"/>
      <c r="C408" s="53" t="s">
        <v>357</v>
      </c>
      <c r="D408" s="63">
        <v>960000</v>
      </c>
      <c r="E408" s="63">
        <v>960000</v>
      </c>
      <c r="F408" s="63">
        <v>960000</v>
      </c>
      <c r="G408" s="45"/>
      <c r="H408" s="43"/>
      <c r="I408" s="43"/>
      <c r="J408" s="65"/>
    </row>
    <row r="409" spans="1:10" ht="23.25" customHeight="1">
      <c r="A409" s="39"/>
      <c r="B409" s="51"/>
      <c r="C409" s="50"/>
      <c r="D409" s="64"/>
      <c r="E409" s="64"/>
      <c r="F409" s="64"/>
      <c r="G409" s="49" t="s">
        <v>356</v>
      </c>
      <c r="H409" s="48"/>
      <c r="I409" s="48" t="s">
        <v>7</v>
      </c>
      <c r="J409" s="66">
        <v>960000</v>
      </c>
    </row>
    <row r="410" spans="1:10" ht="23.25" customHeight="1">
      <c r="A410" s="39"/>
      <c r="B410" s="51"/>
      <c r="C410" s="50"/>
      <c r="D410" s="64"/>
      <c r="E410" s="64"/>
      <c r="F410" s="64"/>
      <c r="G410" s="49"/>
      <c r="H410" s="48" t="s">
        <v>301</v>
      </c>
      <c r="I410" s="48" t="s">
        <v>7</v>
      </c>
      <c r="J410" s="66">
        <v>960000</v>
      </c>
    </row>
    <row r="411" spans="1:10" ht="23.25" customHeight="1">
      <c r="A411" s="39"/>
      <c r="B411" s="49"/>
      <c r="C411" s="53" t="s">
        <v>355</v>
      </c>
      <c r="D411" s="63">
        <v>69000</v>
      </c>
      <c r="E411" s="63">
        <v>69000</v>
      </c>
      <c r="F411" s="63">
        <v>69000</v>
      </c>
      <c r="G411" s="45"/>
      <c r="H411" s="43"/>
      <c r="I411" s="43"/>
      <c r="J411" s="65"/>
    </row>
    <row r="412" spans="1:10" ht="23.25" customHeight="1">
      <c r="A412" s="39"/>
      <c r="B412" s="51"/>
      <c r="C412" s="50"/>
      <c r="D412" s="64"/>
      <c r="E412" s="64"/>
      <c r="F412" s="64"/>
      <c r="G412" s="49" t="s">
        <v>354</v>
      </c>
      <c r="H412" s="48"/>
      <c r="I412" s="48" t="s">
        <v>7</v>
      </c>
      <c r="J412" s="66">
        <v>69000</v>
      </c>
    </row>
    <row r="413" spans="1:10" ht="23.25" customHeight="1">
      <c r="A413" s="39"/>
      <c r="B413" s="51"/>
      <c r="C413" s="50"/>
      <c r="D413" s="64"/>
      <c r="E413" s="64"/>
      <c r="F413" s="64"/>
      <c r="G413" s="49"/>
      <c r="H413" s="48" t="s">
        <v>301</v>
      </c>
      <c r="I413" s="48" t="s">
        <v>7</v>
      </c>
      <c r="J413" s="66">
        <v>69000</v>
      </c>
    </row>
    <row r="414" spans="1:10" ht="23.25" customHeight="1">
      <c r="A414" s="39"/>
      <c r="B414" s="49"/>
      <c r="C414" s="53" t="s">
        <v>353</v>
      </c>
      <c r="D414" s="63">
        <v>2500000</v>
      </c>
      <c r="E414" s="63">
        <v>2500000</v>
      </c>
      <c r="F414" s="63">
        <v>2500000</v>
      </c>
      <c r="G414" s="45"/>
      <c r="H414" s="43"/>
      <c r="I414" s="43"/>
      <c r="J414" s="65"/>
    </row>
    <row r="415" spans="1:10" ht="23.25" customHeight="1">
      <c r="A415" s="39"/>
      <c r="B415" s="51"/>
      <c r="C415" s="50"/>
      <c r="D415" s="64"/>
      <c r="E415" s="64"/>
      <c r="F415" s="64"/>
      <c r="G415" s="49" t="s">
        <v>352</v>
      </c>
      <c r="H415" s="48"/>
      <c r="I415" s="48" t="s">
        <v>7</v>
      </c>
      <c r="J415" s="66">
        <v>2500000</v>
      </c>
    </row>
    <row r="416" spans="1:10" ht="23.25" customHeight="1">
      <c r="A416" s="39"/>
      <c r="B416" s="51"/>
      <c r="C416" s="50"/>
      <c r="D416" s="64"/>
      <c r="E416" s="64"/>
      <c r="F416" s="64"/>
      <c r="G416" s="49"/>
      <c r="H416" s="48" t="s">
        <v>301</v>
      </c>
      <c r="I416" s="48" t="s">
        <v>7</v>
      </c>
      <c r="J416" s="66">
        <v>2500000</v>
      </c>
    </row>
    <row r="417" spans="1:10" ht="23.25" customHeight="1">
      <c r="A417" s="39"/>
      <c r="B417" s="49"/>
      <c r="C417" s="53" t="s">
        <v>351</v>
      </c>
      <c r="D417" s="63">
        <v>2600000</v>
      </c>
      <c r="E417" s="63">
        <v>2600000</v>
      </c>
      <c r="F417" s="63">
        <v>2600000</v>
      </c>
      <c r="G417" s="45"/>
      <c r="H417" s="43"/>
      <c r="I417" s="43"/>
      <c r="J417" s="65"/>
    </row>
    <row r="418" spans="1:10" ht="23.25" customHeight="1">
      <c r="A418" s="39"/>
      <c r="B418" s="51"/>
      <c r="C418" s="50"/>
      <c r="D418" s="64"/>
      <c r="E418" s="64"/>
      <c r="F418" s="64"/>
      <c r="G418" s="49" t="s">
        <v>350</v>
      </c>
      <c r="H418" s="48"/>
      <c r="I418" s="48" t="s">
        <v>7</v>
      </c>
      <c r="J418" s="66">
        <v>2600000</v>
      </c>
    </row>
    <row r="419" spans="1:10" ht="23.25" customHeight="1">
      <c r="A419" s="39"/>
      <c r="B419" s="51"/>
      <c r="C419" s="50"/>
      <c r="D419" s="64"/>
      <c r="E419" s="64"/>
      <c r="F419" s="64"/>
      <c r="G419" s="49"/>
      <c r="H419" s="48" t="s">
        <v>301</v>
      </c>
      <c r="I419" s="48" t="s">
        <v>7</v>
      </c>
      <c r="J419" s="66">
        <v>2600000</v>
      </c>
    </row>
    <row r="420" spans="1:10" ht="23.25" customHeight="1">
      <c r="A420" s="39"/>
      <c r="B420" s="49"/>
      <c r="C420" s="53" t="s">
        <v>349</v>
      </c>
      <c r="D420" s="63">
        <v>692000</v>
      </c>
      <c r="E420" s="63">
        <v>692000</v>
      </c>
      <c r="F420" s="63">
        <v>692000</v>
      </c>
      <c r="G420" s="45"/>
      <c r="H420" s="43"/>
      <c r="I420" s="43"/>
      <c r="J420" s="65"/>
    </row>
    <row r="421" spans="1:10" ht="23.25" customHeight="1">
      <c r="A421" s="39"/>
      <c r="B421" s="51"/>
      <c r="C421" s="50"/>
      <c r="D421" s="64"/>
      <c r="E421" s="64"/>
      <c r="F421" s="64"/>
      <c r="G421" s="49" t="s">
        <v>348</v>
      </c>
      <c r="H421" s="48"/>
      <c r="I421" s="48" t="s">
        <v>7</v>
      </c>
      <c r="J421" s="66">
        <v>692000</v>
      </c>
    </row>
    <row r="422" spans="1:10" ht="23.25" customHeight="1">
      <c r="A422" s="39"/>
      <c r="B422" s="51"/>
      <c r="C422" s="50"/>
      <c r="D422" s="64"/>
      <c r="E422" s="64"/>
      <c r="F422" s="64"/>
      <c r="G422" s="49"/>
      <c r="H422" s="48" t="s">
        <v>301</v>
      </c>
      <c r="I422" s="48" t="s">
        <v>7</v>
      </c>
      <c r="J422" s="66">
        <v>692000</v>
      </c>
    </row>
    <row r="423" spans="1:10" ht="23.25" customHeight="1">
      <c r="A423" s="39"/>
      <c r="B423" s="49"/>
      <c r="C423" s="53" t="s">
        <v>347</v>
      </c>
      <c r="D423" s="63">
        <v>1475000</v>
      </c>
      <c r="E423" s="63">
        <v>1475000</v>
      </c>
      <c r="F423" s="63">
        <v>1475000</v>
      </c>
      <c r="G423" s="45"/>
      <c r="H423" s="43"/>
      <c r="I423" s="43"/>
      <c r="J423" s="65"/>
    </row>
    <row r="424" spans="1:10" ht="23.25" customHeight="1">
      <c r="A424" s="39"/>
      <c r="B424" s="51"/>
      <c r="C424" s="50"/>
      <c r="D424" s="64"/>
      <c r="E424" s="64"/>
      <c r="F424" s="64"/>
      <c r="G424" s="49" t="s">
        <v>346</v>
      </c>
      <c r="H424" s="48"/>
      <c r="I424" s="48" t="s">
        <v>7</v>
      </c>
      <c r="J424" s="66">
        <v>1475000</v>
      </c>
    </row>
    <row r="425" ht="1.5" customHeight="1"/>
    <row r="426" ht="25.5" customHeight="1"/>
    <row r="427" ht="1.5" customHeight="1"/>
    <row r="428" ht="6" customHeight="1"/>
    <row r="429" spans="1:10" ht="16.5" customHeight="1">
      <c r="A429" s="98"/>
      <c r="B429" s="98"/>
      <c r="C429" s="98"/>
      <c r="D429" s="98"/>
      <c r="E429" s="35" t="s">
        <v>123</v>
      </c>
      <c r="F429" s="34"/>
      <c r="G429" s="34"/>
      <c r="H429" s="34" t="s">
        <v>48</v>
      </c>
      <c r="I429" s="99" t="s">
        <v>266</v>
      </c>
      <c r="J429" s="99"/>
    </row>
    <row r="430" ht="21.75" customHeight="1"/>
    <row r="431" spans="1:10" ht="33" customHeight="1">
      <c r="A431" s="100" t="s">
        <v>307</v>
      </c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ht="10.5" customHeight="1"/>
    <row r="433" spans="1:10" ht="17.25" customHeight="1">
      <c r="A433" s="98" t="s">
        <v>3</v>
      </c>
      <c r="B433" s="98"/>
      <c r="C433" s="98"/>
      <c r="D433" s="98"/>
      <c r="E433" s="98"/>
      <c r="F433" s="98"/>
      <c r="G433" s="98"/>
      <c r="H433" s="98"/>
      <c r="I433" s="98"/>
      <c r="J433" s="98"/>
    </row>
    <row r="434" spans="1:10" ht="23.25" customHeight="1">
      <c r="A434" s="96" t="s">
        <v>92</v>
      </c>
      <c r="B434" s="96"/>
      <c r="C434" s="96"/>
      <c r="D434" s="96" t="s">
        <v>4</v>
      </c>
      <c r="E434" s="96" t="s">
        <v>5</v>
      </c>
      <c r="F434" s="96" t="s">
        <v>6</v>
      </c>
      <c r="G434" s="96" t="s">
        <v>65</v>
      </c>
      <c r="H434" s="96"/>
      <c r="I434" s="96"/>
      <c r="J434" s="96"/>
    </row>
    <row r="435" spans="1:10" ht="23.25" customHeight="1">
      <c r="A435" s="55" t="s">
        <v>93</v>
      </c>
      <c r="B435" s="55" t="s">
        <v>94</v>
      </c>
      <c r="C435" s="55" t="s">
        <v>95</v>
      </c>
      <c r="D435" s="96"/>
      <c r="E435" s="96"/>
      <c r="F435" s="96"/>
      <c r="G435" s="96"/>
      <c r="H435" s="96"/>
      <c r="I435" s="96"/>
      <c r="J435" s="96"/>
    </row>
    <row r="436" spans="1:10" ht="23.25" customHeight="1">
      <c r="A436" s="39"/>
      <c r="B436" s="51"/>
      <c r="C436" s="50"/>
      <c r="D436" s="64"/>
      <c r="E436" s="64"/>
      <c r="F436" s="64"/>
      <c r="G436" s="49"/>
      <c r="H436" s="48" t="s">
        <v>301</v>
      </c>
      <c r="I436" s="48" t="s">
        <v>7</v>
      </c>
      <c r="J436" s="66">
        <v>1475000</v>
      </c>
    </row>
    <row r="437" spans="1:10" ht="23.25" customHeight="1">
      <c r="A437" s="39"/>
      <c r="B437" s="49"/>
      <c r="C437" s="53" t="s">
        <v>345</v>
      </c>
      <c r="D437" s="63">
        <v>3209000</v>
      </c>
      <c r="E437" s="63">
        <v>3209000</v>
      </c>
      <c r="F437" s="63">
        <v>3208200</v>
      </c>
      <c r="G437" s="45"/>
      <c r="H437" s="43"/>
      <c r="I437" s="43"/>
      <c r="J437" s="65"/>
    </row>
    <row r="438" spans="1:10" ht="23.25" customHeight="1">
      <c r="A438" s="39"/>
      <c r="B438" s="51"/>
      <c r="C438" s="50"/>
      <c r="D438" s="64"/>
      <c r="E438" s="64"/>
      <c r="F438" s="64"/>
      <c r="G438" s="49" t="s">
        <v>344</v>
      </c>
      <c r="H438" s="48"/>
      <c r="I438" s="48" t="s">
        <v>7</v>
      </c>
      <c r="J438" s="66">
        <v>1208200</v>
      </c>
    </row>
    <row r="439" spans="1:10" ht="23.25" customHeight="1">
      <c r="A439" s="39"/>
      <c r="B439" s="51"/>
      <c r="C439" s="50"/>
      <c r="D439" s="64"/>
      <c r="E439" s="64"/>
      <c r="F439" s="64"/>
      <c r="G439" s="49"/>
      <c r="H439" s="48" t="s">
        <v>301</v>
      </c>
      <c r="I439" s="48" t="s">
        <v>7</v>
      </c>
      <c r="J439" s="66">
        <v>1208200</v>
      </c>
    </row>
    <row r="440" spans="1:10" ht="23.25" customHeight="1">
      <c r="A440" s="39"/>
      <c r="B440" s="51"/>
      <c r="C440" s="50"/>
      <c r="D440" s="64"/>
      <c r="E440" s="64"/>
      <c r="F440" s="64"/>
      <c r="G440" s="49" t="s">
        <v>343</v>
      </c>
      <c r="H440" s="48"/>
      <c r="I440" s="48" t="s">
        <v>7</v>
      </c>
      <c r="J440" s="66">
        <v>2000000</v>
      </c>
    </row>
    <row r="441" spans="1:10" ht="23.25" customHeight="1">
      <c r="A441" s="39"/>
      <c r="B441" s="51"/>
      <c r="C441" s="50"/>
      <c r="D441" s="64"/>
      <c r="E441" s="64"/>
      <c r="F441" s="64"/>
      <c r="G441" s="49"/>
      <c r="H441" s="48" t="s">
        <v>301</v>
      </c>
      <c r="I441" s="48" t="s">
        <v>7</v>
      </c>
      <c r="J441" s="66">
        <v>2000000</v>
      </c>
    </row>
    <row r="442" spans="1:10" ht="23.25" customHeight="1">
      <c r="A442" s="39"/>
      <c r="B442" s="49"/>
      <c r="C442" s="53" t="s">
        <v>342</v>
      </c>
      <c r="D442" s="63">
        <v>40000000</v>
      </c>
      <c r="E442" s="63">
        <v>40000000</v>
      </c>
      <c r="F442" s="63">
        <v>40000000</v>
      </c>
      <c r="G442" s="45"/>
      <c r="H442" s="43"/>
      <c r="I442" s="43"/>
      <c r="J442" s="65"/>
    </row>
    <row r="443" spans="1:10" ht="23.25" customHeight="1">
      <c r="A443" s="39"/>
      <c r="B443" s="51"/>
      <c r="C443" s="50"/>
      <c r="D443" s="64"/>
      <c r="E443" s="64"/>
      <c r="F443" s="64"/>
      <c r="G443" s="49" t="s">
        <v>341</v>
      </c>
      <c r="H443" s="48"/>
      <c r="I443" s="48" t="s">
        <v>7</v>
      </c>
      <c r="J443" s="66">
        <v>40000000</v>
      </c>
    </row>
    <row r="444" spans="1:10" ht="23.25" customHeight="1">
      <c r="A444" s="39"/>
      <c r="B444" s="51"/>
      <c r="C444" s="50"/>
      <c r="D444" s="64"/>
      <c r="E444" s="64"/>
      <c r="F444" s="64"/>
      <c r="G444" s="49"/>
      <c r="H444" s="48" t="s">
        <v>301</v>
      </c>
      <c r="I444" s="48" t="s">
        <v>7</v>
      </c>
      <c r="J444" s="66">
        <v>40000000</v>
      </c>
    </row>
    <row r="445" spans="1:10" ht="23.25" customHeight="1">
      <c r="A445" s="39"/>
      <c r="B445" s="49"/>
      <c r="C445" s="53" t="s">
        <v>340</v>
      </c>
      <c r="D445" s="63">
        <v>25260000</v>
      </c>
      <c r="E445" s="63">
        <v>25260000</v>
      </c>
      <c r="F445" s="63">
        <v>9584240</v>
      </c>
      <c r="G445" s="45"/>
      <c r="H445" s="43"/>
      <c r="I445" s="43"/>
      <c r="J445" s="65"/>
    </row>
    <row r="446" spans="1:10" ht="23.25" customHeight="1">
      <c r="A446" s="39"/>
      <c r="B446" s="51"/>
      <c r="C446" s="50"/>
      <c r="D446" s="64"/>
      <c r="E446" s="64"/>
      <c r="F446" s="64"/>
      <c r="G446" s="49" t="s">
        <v>339</v>
      </c>
      <c r="H446" s="48"/>
      <c r="I446" s="48" t="s">
        <v>7</v>
      </c>
      <c r="J446" s="66">
        <v>9584240</v>
      </c>
    </row>
    <row r="447" spans="1:10" ht="23.25" customHeight="1">
      <c r="A447" s="39"/>
      <c r="B447" s="51"/>
      <c r="C447" s="50"/>
      <c r="D447" s="64"/>
      <c r="E447" s="64"/>
      <c r="F447" s="64"/>
      <c r="G447" s="49"/>
      <c r="H447" s="48" t="s">
        <v>8</v>
      </c>
      <c r="I447" s="48" t="s">
        <v>7</v>
      </c>
      <c r="J447" s="66">
        <v>9584240</v>
      </c>
    </row>
    <row r="448" spans="1:10" ht="23.25" customHeight="1">
      <c r="A448" s="45" t="s">
        <v>132</v>
      </c>
      <c r="B448" s="43"/>
      <c r="C448" s="54"/>
      <c r="D448" s="63">
        <v>135539000</v>
      </c>
      <c r="E448" s="63">
        <v>135539000</v>
      </c>
      <c r="F448" s="63">
        <v>128957240</v>
      </c>
      <c r="G448" s="45"/>
      <c r="H448" s="43"/>
      <c r="I448" s="43"/>
      <c r="J448" s="65"/>
    </row>
    <row r="449" spans="1:10" ht="23.25" customHeight="1">
      <c r="A449" s="49"/>
      <c r="B449" s="45" t="s">
        <v>133</v>
      </c>
      <c r="C449" s="54"/>
      <c r="D449" s="63">
        <v>46485000</v>
      </c>
      <c r="E449" s="63">
        <v>46485000</v>
      </c>
      <c r="F449" s="63">
        <v>43568350</v>
      </c>
      <c r="G449" s="45"/>
      <c r="H449" s="43"/>
      <c r="I449" s="43"/>
      <c r="J449" s="65"/>
    </row>
    <row r="450" spans="1:10" ht="23.25" customHeight="1">
      <c r="A450" s="39"/>
      <c r="B450" s="49"/>
      <c r="C450" s="53" t="s">
        <v>134</v>
      </c>
      <c r="D450" s="63">
        <v>43897000</v>
      </c>
      <c r="E450" s="63">
        <v>43897000</v>
      </c>
      <c r="F450" s="63">
        <v>41715850</v>
      </c>
      <c r="G450" s="45"/>
      <c r="H450" s="43"/>
      <c r="I450" s="43"/>
      <c r="J450" s="65"/>
    </row>
    <row r="451" spans="1:10" ht="23.25" customHeight="1">
      <c r="A451" s="39"/>
      <c r="B451" s="51"/>
      <c r="C451" s="50"/>
      <c r="D451" s="64"/>
      <c r="E451" s="64"/>
      <c r="F451" s="64"/>
      <c r="G451" s="49" t="s">
        <v>338</v>
      </c>
      <c r="H451" s="48"/>
      <c r="I451" s="48" t="s">
        <v>7</v>
      </c>
      <c r="J451" s="66">
        <v>40165850</v>
      </c>
    </row>
    <row r="452" spans="1:10" ht="23.25" customHeight="1">
      <c r="A452" s="39"/>
      <c r="B452" s="51"/>
      <c r="C452" s="50"/>
      <c r="D452" s="64"/>
      <c r="E452" s="64"/>
      <c r="F452" s="64"/>
      <c r="G452" s="49"/>
      <c r="H452" s="48" t="s">
        <v>8</v>
      </c>
      <c r="I452" s="48" t="s">
        <v>7</v>
      </c>
      <c r="J452" s="66">
        <v>36929190</v>
      </c>
    </row>
    <row r="453" spans="1:10" ht="23.25" customHeight="1">
      <c r="A453" s="39"/>
      <c r="B453" s="51"/>
      <c r="C453" s="50"/>
      <c r="D453" s="64"/>
      <c r="E453" s="64"/>
      <c r="F453" s="64"/>
      <c r="G453" s="49"/>
      <c r="H453" s="48" t="s">
        <v>309</v>
      </c>
      <c r="I453" s="48" t="s">
        <v>7</v>
      </c>
      <c r="J453" s="66">
        <v>3236660</v>
      </c>
    </row>
    <row r="454" spans="1:10" ht="23.25" customHeight="1">
      <c r="A454" s="39"/>
      <c r="B454" s="51"/>
      <c r="C454" s="50"/>
      <c r="D454" s="64"/>
      <c r="E454" s="64"/>
      <c r="F454" s="64"/>
      <c r="G454" s="49" t="s">
        <v>196</v>
      </c>
      <c r="H454" s="48"/>
      <c r="I454" s="48" t="s">
        <v>7</v>
      </c>
      <c r="J454" s="66">
        <v>1254000</v>
      </c>
    </row>
    <row r="455" spans="1:10" ht="23.25" customHeight="1">
      <c r="A455" s="39"/>
      <c r="B455" s="51"/>
      <c r="C455" s="50"/>
      <c r="D455" s="64"/>
      <c r="E455" s="64"/>
      <c r="F455" s="64"/>
      <c r="G455" s="49"/>
      <c r="H455" s="48" t="s">
        <v>301</v>
      </c>
      <c r="I455" s="48" t="s">
        <v>7</v>
      </c>
      <c r="J455" s="66">
        <v>1254000</v>
      </c>
    </row>
    <row r="456" spans="1:10" ht="23.25" customHeight="1">
      <c r="A456" s="39"/>
      <c r="B456" s="51"/>
      <c r="C456" s="50"/>
      <c r="D456" s="64"/>
      <c r="E456" s="64"/>
      <c r="F456" s="64"/>
      <c r="G456" s="49" t="s">
        <v>337</v>
      </c>
      <c r="H456" s="48"/>
      <c r="I456" s="48" t="s">
        <v>7</v>
      </c>
      <c r="J456" s="66">
        <v>296000</v>
      </c>
    </row>
    <row r="457" spans="1:10" ht="23.25" customHeight="1">
      <c r="A457" s="39"/>
      <c r="B457" s="51"/>
      <c r="C457" s="50"/>
      <c r="D457" s="64"/>
      <c r="E457" s="64"/>
      <c r="F457" s="64"/>
      <c r="G457" s="49"/>
      <c r="H457" s="48" t="s">
        <v>301</v>
      </c>
      <c r="I457" s="48" t="s">
        <v>7</v>
      </c>
      <c r="J457" s="66">
        <v>296000</v>
      </c>
    </row>
    <row r="458" spans="1:10" ht="23.25" customHeight="1">
      <c r="A458" s="39"/>
      <c r="B458" s="49"/>
      <c r="C458" s="53" t="s">
        <v>136</v>
      </c>
      <c r="D458" s="63">
        <v>2000000</v>
      </c>
      <c r="E458" s="63">
        <v>2000000</v>
      </c>
      <c r="F458" s="63">
        <v>1265000</v>
      </c>
      <c r="G458" s="45"/>
      <c r="H458" s="43"/>
      <c r="I458" s="43"/>
      <c r="J458" s="65"/>
    </row>
    <row r="459" spans="1:10" ht="23.25" customHeight="1">
      <c r="A459" s="39"/>
      <c r="B459" s="51"/>
      <c r="C459" s="50"/>
      <c r="D459" s="64"/>
      <c r="E459" s="64"/>
      <c r="F459" s="64"/>
      <c r="G459" s="49" t="s">
        <v>137</v>
      </c>
      <c r="H459" s="48"/>
      <c r="I459" s="48" t="s">
        <v>7</v>
      </c>
      <c r="J459" s="66">
        <v>1265000</v>
      </c>
    </row>
    <row r="460" spans="1:10" ht="23.25" customHeight="1">
      <c r="A460" s="39"/>
      <c r="B460" s="51"/>
      <c r="C460" s="50"/>
      <c r="D460" s="64"/>
      <c r="E460" s="64"/>
      <c r="F460" s="64"/>
      <c r="G460" s="49"/>
      <c r="H460" s="48" t="s">
        <v>301</v>
      </c>
      <c r="I460" s="48" t="s">
        <v>7</v>
      </c>
      <c r="J460" s="66">
        <v>1265000</v>
      </c>
    </row>
    <row r="461" spans="1:10" ht="23.25" customHeight="1">
      <c r="A461" s="39"/>
      <c r="B461" s="49"/>
      <c r="C461" s="53" t="s">
        <v>336</v>
      </c>
      <c r="D461" s="63">
        <v>588000</v>
      </c>
      <c r="E461" s="63">
        <v>588000</v>
      </c>
      <c r="F461" s="63">
        <v>587500</v>
      </c>
      <c r="G461" s="45"/>
      <c r="H461" s="43"/>
      <c r="I461" s="43"/>
      <c r="J461" s="65"/>
    </row>
    <row r="462" spans="1:10" ht="23.25" customHeight="1">
      <c r="A462" s="39"/>
      <c r="B462" s="51"/>
      <c r="C462" s="50"/>
      <c r="D462" s="64"/>
      <c r="E462" s="64"/>
      <c r="F462" s="64"/>
      <c r="G462" s="49" t="s">
        <v>335</v>
      </c>
      <c r="H462" s="48"/>
      <c r="I462" s="48" t="s">
        <v>7</v>
      </c>
      <c r="J462" s="66">
        <v>587500</v>
      </c>
    </row>
    <row r="463" spans="1:10" ht="23.25" customHeight="1">
      <c r="A463" s="39"/>
      <c r="B463" s="51"/>
      <c r="C463" s="50"/>
      <c r="D463" s="64"/>
      <c r="E463" s="64"/>
      <c r="F463" s="64"/>
      <c r="G463" s="49"/>
      <c r="H463" s="48" t="s">
        <v>301</v>
      </c>
      <c r="I463" s="48" t="s">
        <v>7</v>
      </c>
      <c r="J463" s="66">
        <v>587500</v>
      </c>
    </row>
    <row r="464" ht="1.5" customHeight="1"/>
    <row r="465" ht="25.5" customHeight="1"/>
    <row r="466" ht="1.5" customHeight="1"/>
    <row r="467" ht="6" customHeight="1"/>
    <row r="468" spans="1:10" ht="16.5" customHeight="1">
      <c r="A468" s="98"/>
      <c r="B468" s="98"/>
      <c r="C468" s="98"/>
      <c r="D468" s="98"/>
      <c r="E468" s="103" t="s">
        <v>129</v>
      </c>
      <c r="F468" s="98"/>
      <c r="G468" s="98"/>
      <c r="H468" s="98" t="s">
        <v>48</v>
      </c>
      <c r="I468" s="99" t="s">
        <v>266</v>
      </c>
      <c r="J468" s="99"/>
    </row>
    <row r="469" spans="1:10" ht="0.75" customHeight="1">
      <c r="A469" s="98"/>
      <c r="B469" s="98"/>
      <c r="C469" s="98"/>
      <c r="D469" s="98"/>
      <c r="E469" s="103"/>
      <c r="F469" s="98"/>
      <c r="G469" s="98"/>
      <c r="H469" s="98"/>
      <c r="I469" s="99"/>
      <c r="J469" s="99"/>
    </row>
    <row r="470" ht="21" customHeight="1"/>
    <row r="471" spans="1:10" ht="33" customHeight="1">
      <c r="A471" s="100" t="s">
        <v>307</v>
      </c>
      <c r="B471" s="100"/>
      <c r="C471" s="100"/>
      <c r="D471" s="100"/>
      <c r="E471" s="100"/>
      <c r="F471" s="100"/>
      <c r="G471" s="100"/>
      <c r="H471" s="100"/>
      <c r="I471" s="100"/>
      <c r="J471" s="100"/>
    </row>
    <row r="472" ht="10.5" customHeight="1"/>
    <row r="473" spans="1:10" ht="17.25" customHeight="1">
      <c r="A473" s="98" t="s">
        <v>3</v>
      </c>
      <c r="B473" s="98"/>
      <c r="C473" s="98"/>
      <c r="D473" s="98"/>
      <c r="E473" s="98"/>
      <c r="F473" s="98"/>
      <c r="G473" s="98"/>
      <c r="H473" s="98"/>
      <c r="I473" s="98"/>
      <c r="J473" s="98"/>
    </row>
    <row r="474" spans="1:10" ht="23.25" customHeight="1">
      <c r="A474" s="96" t="s">
        <v>92</v>
      </c>
      <c r="B474" s="96"/>
      <c r="C474" s="96"/>
      <c r="D474" s="96" t="s">
        <v>4</v>
      </c>
      <c r="E474" s="96" t="s">
        <v>5</v>
      </c>
      <c r="F474" s="96" t="s">
        <v>6</v>
      </c>
      <c r="G474" s="96" t="s">
        <v>65</v>
      </c>
      <c r="H474" s="96"/>
      <c r="I474" s="96"/>
      <c r="J474" s="96"/>
    </row>
    <row r="475" spans="1:10" ht="23.25" customHeight="1">
      <c r="A475" s="55" t="s">
        <v>93</v>
      </c>
      <c r="B475" s="55" t="s">
        <v>94</v>
      </c>
      <c r="C475" s="55" t="s">
        <v>95</v>
      </c>
      <c r="D475" s="96"/>
      <c r="E475" s="96"/>
      <c r="F475" s="96"/>
      <c r="G475" s="96"/>
      <c r="H475" s="96"/>
      <c r="I475" s="96"/>
      <c r="J475" s="96"/>
    </row>
    <row r="476" spans="1:10" ht="23.25" customHeight="1">
      <c r="A476" s="49"/>
      <c r="B476" s="45" t="s">
        <v>195</v>
      </c>
      <c r="C476" s="54"/>
      <c r="D476" s="63">
        <v>88654000</v>
      </c>
      <c r="E476" s="63">
        <v>88654000</v>
      </c>
      <c r="F476" s="63">
        <v>84988890</v>
      </c>
      <c r="G476" s="45"/>
      <c r="H476" s="43"/>
      <c r="I476" s="43"/>
      <c r="J476" s="65"/>
    </row>
    <row r="477" spans="1:10" ht="23.25" customHeight="1">
      <c r="A477" s="39"/>
      <c r="B477" s="49"/>
      <c r="C477" s="53" t="s">
        <v>334</v>
      </c>
      <c r="D477" s="63">
        <v>2000000</v>
      </c>
      <c r="E477" s="63">
        <v>2000000</v>
      </c>
      <c r="F477" s="63">
        <v>1983550</v>
      </c>
      <c r="G477" s="45"/>
      <c r="H477" s="43"/>
      <c r="I477" s="43"/>
      <c r="J477" s="65"/>
    </row>
    <row r="478" spans="1:10" ht="23.25" customHeight="1">
      <c r="A478" s="39"/>
      <c r="B478" s="51"/>
      <c r="C478" s="50"/>
      <c r="D478" s="64"/>
      <c r="E478" s="64"/>
      <c r="F478" s="64"/>
      <c r="G478" s="49" t="s">
        <v>141</v>
      </c>
      <c r="H478" s="48"/>
      <c r="I478" s="48" t="s">
        <v>7</v>
      </c>
      <c r="J478" s="66">
        <v>1983550</v>
      </c>
    </row>
    <row r="479" spans="1:10" ht="23.25" customHeight="1">
      <c r="A479" s="39"/>
      <c r="B479" s="51"/>
      <c r="C479" s="50"/>
      <c r="D479" s="64"/>
      <c r="E479" s="64"/>
      <c r="F479" s="64"/>
      <c r="G479" s="49"/>
      <c r="H479" s="48" t="s">
        <v>301</v>
      </c>
      <c r="I479" s="48" t="s">
        <v>7</v>
      </c>
      <c r="J479" s="66">
        <v>483550</v>
      </c>
    </row>
    <row r="480" spans="1:10" ht="23.25" customHeight="1">
      <c r="A480" s="39"/>
      <c r="B480" s="51"/>
      <c r="C480" s="50"/>
      <c r="D480" s="64"/>
      <c r="E480" s="64"/>
      <c r="F480" s="64"/>
      <c r="G480" s="49"/>
      <c r="H480" s="48" t="s">
        <v>318</v>
      </c>
      <c r="I480" s="48" t="s">
        <v>7</v>
      </c>
      <c r="J480" s="66">
        <v>1500000</v>
      </c>
    </row>
    <row r="481" spans="1:10" ht="23.25" customHeight="1">
      <c r="A481" s="39"/>
      <c r="B481" s="49"/>
      <c r="C481" s="53" t="s">
        <v>333</v>
      </c>
      <c r="D481" s="63">
        <v>27563000</v>
      </c>
      <c r="E481" s="63">
        <v>27563000</v>
      </c>
      <c r="F481" s="63">
        <v>26938390</v>
      </c>
      <c r="G481" s="45"/>
      <c r="H481" s="43"/>
      <c r="I481" s="43"/>
      <c r="J481" s="65"/>
    </row>
    <row r="482" spans="1:10" ht="23.25" customHeight="1">
      <c r="A482" s="39"/>
      <c r="B482" s="51"/>
      <c r="C482" s="50"/>
      <c r="D482" s="64"/>
      <c r="E482" s="64"/>
      <c r="F482" s="64"/>
      <c r="G482" s="49" t="s">
        <v>139</v>
      </c>
      <c r="H482" s="48"/>
      <c r="I482" s="48" t="s">
        <v>7</v>
      </c>
      <c r="J482" s="66">
        <v>7307000</v>
      </c>
    </row>
    <row r="483" spans="1:10" ht="23.25" customHeight="1">
      <c r="A483" s="39"/>
      <c r="B483" s="51"/>
      <c r="C483" s="50"/>
      <c r="D483" s="64"/>
      <c r="E483" s="64"/>
      <c r="F483" s="64"/>
      <c r="G483" s="49"/>
      <c r="H483" s="48" t="s">
        <v>301</v>
      </c>
      <c r="I483" s="48" t="s">
        <v>7</v>
      </c>
      <c r="J483" s="66">
        <v>7307000</v>
      </c>
    </row>
    <row r="484" spans="1:10" ht="23.25" customHeight="1">
      <c r="A484" s="39"/>
      <c r="B484" s="51"/>
      <c r="C484" s="50"/>
      <c r="D484" s="64"/>
      <c r="E484" s="64"/>
      <c r="F484" s="64"/>
      <c r="G484" s="49" t="s">
        <v>194</v>
      </c>
      <c r="H484" s="48"/>
      <c r="I484" s="48" t="s">
        <v>7</v>
      </c>
      <c r="J484" s="66">
        <v>290000</v>
      </c>
    </row>
    <row r="485" spans="1:10" ht="23.25" customHeight="1">
      <c r="A485" s="39"/>
      <c r="B485" s="51"/>
      <c r="C485" s="50"/>
      <c r="D485" s="64"/>
      <c r="E485" s="64"/>
      <c r="F485" s="64"/>
      <c r="G485" s="49"/>
      <c r="H485" s="48" t="s">
        <v>301</v>
      </c>
      <c r="I485" s="48" t="s">
        <v>7</v>
      </c>
      <c r="J485" s="66">
        <v>290000</v>
      </c>
    </row>
    <row r="486" spans="1:10" ht="23.25" customHeight="1">
      <c r="A486" s="39"/>
      <c r="B486" s="51"/>
      <c r="C486" s="50"/>
      <c r="D486" s="64"/>
      <c r="E486" s="64"/>
      <c r="F486" s="64"/>
      <c r="G486" s="49" t="s">
        <v>193</v>
      </c>
      <c r="H486" s="48"/>
      <c r="I486" s="48" t="s">
        <v>7</v>
      </c>
      <c r="J486" s="66">
        <v>3300000</v>
      </c>
    </row>
    <row r="487" spans="1:10" ht="23.25" customHeight="1">
      <c r="A487" s="39"/>
      <c r="B487" s="51"/>
      <c r="C487" s="50"/>
      <c r="D487" s="64"/>
      <c r="E487" s="64"/>
      <c r="F487" s="64"/>
      <c r="G487" s="49"/>
      <c r="H487" s="48" t="s">
        <v>301</v>
      </c>
      <c r="I487" s="48" t="s">
        <v>7</v>
      </c>
      <c r="J487" s="66">
        <v>3300000</v>
      </c>
    </row>
    <row r="488" spans="1:10" ht="23.25" customHeight="1">
      <c r="A488" s="39"/>
      <c r="B488" s="51"/>
      <c r="C488" s="50"/>
      <c r="D488" s="64"/>
      <c r="E488" s="64"/>
      <c r="F488" s="64"/>
      <c r="G488" s="49" t="s">
        <v>192</v>
      </c>
      <c r="H488" s="48"/>
      <c r="I488" s="48" t="s">
        <v>7</v>
      </c>
      <c r="J488" s="66">
        <v>952600</v>
      </c>
    </row>
    <row r="489" spans="1:10" ht="23.25" customHeight="1">
      <c r="A489" s="39"/>
      <c r="B489" s="51"/>
      <c r="C489" s="50"/>
      <c r="D489" s="64"/>
      <c r="E489" s="64"/>
      <c r="F489" s="64"/>
      <c r="G489" s="49"/>
      <c r="H489" s="48" t="s">
        <v>301</v>
      </c>
      <c r="I489" s="48" t="s">
        <v>7</v>
      </c>
      <c r="J489" s="66">
        <v>952600</v>
      </c>
    </row>
    <row r="490" spans="1:10" ht="23.25" customHeight="1">
      <c r="A490" s="39"/>
      <c r="B490" s="51"/>
      <c r="C490" s="50"/>
      <c r="D490" s="64"/>
      <c r="E490" s="64"/>
      <c r="F490" s="64"/>
      <c r="G490" s="49" t="s">
        <v>332</v>
      </c>
      <c r="H490" s="48"/>
      <c r="I490" s="48" t="s">
        <v>7</v>
      </c>
      <c r="J490" s="66">
        <v>15088790</v>
      </c>
    </row>
    <row r="491" spans="1:10" ht="23.25" customHeight="1">
      <c r="A491" s="39"/>
      <c r="B491" s="51"/>
      <c r="C491" s="50"/>
      <c r="D491" s="64"/>
      <c r="E491" s="64"/>
      <c r="F491" s="64"/>
      <c r="G491" s="49"/>
      <c r="H491" s="48" t="s">
        <v>301</v>
      </c>
      <c r="I491" s="48" t="s">
        <v>7</v>
      </c>
      <c r="J491" s="66">
        <v>3754060</v>
      </c>
    </row>
    <row r="492" spans="1:10" ht="23.25" customHeight="1">
      <c r="A492" s="39"/>
      <c r="B492" s="51"/>
      <c r="C492" s="50"/>
      <c r="D492" s="64"/>
      <c r="E492" s="64"/>
      <c r="F492" s="64"/>
      <c r="G492" s="49"/>
      <c r="H492" s="48" t="s">
        <v>318</v>
      </c>
      <c r="I492" s="48" t="s">
        <v>7</v>
      </c>
      <c r="J492" s="66">
        <v>11334730</v>
      </c>
    </row>
    <row r="493" spans="1:10" ht="23.25" customHeight="1">
      <c r="A493" s="39"/>
      <c r="B493" s="49"/>
      <c r="C493" s="53" t="s">
        <v>331</v>
      </c>
      <c r="D493" s="63">
        <v>39066000</v>
      </c>
      <c r="E493" s="63">
        <v>39066000</v>
      </c>
      <c r="F493" s="63">
        <v>38216790</v>
      </c>
      <c r="G493" s="45"/>
      <c r="H493" s="43"/>
      <c r="I493" s="43"/>
      <c r="J493" s="65"/>
    </row>
    <row r="494" spans="1:10" ht="23.25" customHeight="1">
      <c r="A494" s="39"/>
      <c r="B494" s="51"/>
      <c r="C494" s="50"/>
      <c r="D494" s="64"/>
      <c r="E494" s="64"/>
      <c r="F494" s="64"/>
      <c r="G494" s="49" t="s">
        <v>138</v>
      </c>
      <c r="H494" s="48"/>
      <c r="I494" s="48" t="s">
        <v>7</v>
      </c>
      <c r="J494" s="66">
        <v>23696790</v>
      </c>
    </row>
    <row r="495" spans="1:10" ht="23.25" customHeight="1">
      <c r="A495" s="39"/>
      <c r="B495" s="51"/>
      <c r="C495" s="50"/>
      <c r="D495" s="64"/>
      <c r="E495" s="64"/>
      <c r="F495" s="64"/>
      <c r="G495" s="49"/>
      <c r="H495" s="48" t="s">
        <v>8</v>
      </c>
      <c r="I495" s="48" t="s">
        <v>7</v>
      </c>
      <c r="J495" s="66">
        <v>21868910</v>
      </c>
    </row>
    <row r="496" spans="1:10" ht="23.25" customHeight="1">
      <c r="A496" s="39"/>
      <c r="B496" s="51"/>
      <c r="C496" s="50"/>
      <c r="D496" s="64"/>
      <c r="E496" s="64"/>
      <c r="F496" s="64"/>
      <c r="G496" s="49"/>
      <c r="H496" s="48" t="s">
        <v>309</v>
      </c>
      <c r="I496" s="48" t="s">
        <v>7</v>
      </c>
      <c r="J496" s="66">
        <v>1827880</v>
      </c>
    </row>
    <row r="497" spans="1:10" ht="23.25" customHeight="1">
      <c r="A497" s="39"/>
      <c r="B497" s="51"/>
      <c r="C497" s="50"/>
      <c r="D497" s="64"/>
      <c r="E497" s="64"/>
      <c r="F497" s="64"/>
      <c r="G497" s="49" t="s">
        <v>330</v>
      </c>
      <c r="H497" s="48"/>
      <c r="I497" s="48" t="s">
        <v>7</v>
      </c>
      <c r="J497" s="66">
        <v>11450000</v>
      </c>
    </row>
    <row r="498" spans="1:10" ht="23.25" customHeight="1">
      <c r="A498" s="39"/>
      <c r="B498" s="51"/>
      <c r="C498" s="50"/>
      <c r="D498" s="64"/>
      <c r="E498" s="64"/>
      <c r="F498" s="64"/>
      <c r="G498" s="49"/>
      <c r="H498" s="48" t="s">
        <v>306</v>
      </c>
      <c r="I498" s="48" t="s">
        <v>7</v>
      </c>
      <c r="J498" s="66">
        <v>11450000</v>
      </c>
    </row>
    <row r="499" spans="1:10" ht="23.25" customHeight="1">
      <c r="A499" s="39"/>
      <c r="B499" s="51"/>
      <c r="C499" s="50"/>
      <c r="D499" s="64"/>
      <c r="E499" s="64"/>
      <c r="F499" s="64"/>
      <c r="G499" s="49" t="s">
        <v>329</v>
      </c>
      <c r="H499" s="48"/>
      <c r="I499" s="48" t="s">
        <v>7</v>
      </c>
      <c r="J499" s="66">
        <v>3070000</v>
      </c>
    </row>
    <row r="500" spans="1:10" ht="23.25" customHeight="1">
      <c r="A500" s="39"/>
      <c r="B500" s="51"/>
      <c r="C500" s="50"/>
      <c r="D500" s="64"/>
      <c r="E500" s="64"/>
      <c r="F500" s="64"/>
      <c r="G500" s="49"/>
      <c r="H500" s="48" t="s">
        <v>301</v>
      </c>
      <c r="I500" s="48" t="s">
        <v>7</v>
      </c>
      <c r="J500" s="66">
        <v>3070000</v>
      </c>
    </row>
    <row r="501" spans="1:10" ht="23.25" customHeight="1">
      <c r="A501" s="39"/>
      <c r="B501" s="49"/>
      <c r="C501" s="53" t="s">
        <v>328</v>
      </c>
      <c r="D501" s="63">
        <v>275000</v>
      </c>
      <c r="E501" s="63">
        <v>275000</v>
      </c>
      <c r="F501" s="63">
        <v>255200</v>
      </c>
      <c r="G501" s="45"/>
      <c r="H501" s="43"/>
      <c r="I501" s="43"/>
      <c r="J501" s="65"/>
    </row>
    <row r="502" spans="1:10" ht="23.25" customHeight="1">
      <c r="A502" s="39"/>
      <c r="B502" s="51"/>
      <c r="C502" s="50"/>
      <c r="D502" s="64"/>
      <c r="E502" s="64"/>
      <c r="F502" s="64"/>
      <c r="G502" s="49" t="s">
        <v>327</v>
      </c>
      <c r="H502" s="48"/>
      <c r="I502" s="48" t="s">
        <v>7</v>
      </c>
      <c r="J502" s="66">
        <v>255200</v>
      </c>
    </row>
    <row r="503" spans="1:10" ht="23.25" customHeight="1">
      <c r="A503" s="39"/>
      <c r="B503" s="51"/>
      <c r="C503" s="50"/>
      <c r="D503" s="64"/>
      <c r="E503" s="64"/>
      <c r="F503" s="64"/>
      <c r="G503" s="49"/>
      <c r="H503" s="48" t="s">
        <v>301</v>
      </c>
      <c r="I503" s="48" t="s">
        <v>7</v>
      </c>
      <c r="J503" s="66">
        <v>255200</v>
      </c>
    </row>
    <row r="504" ht="1.5" customHeight="1"/>
    <row r="505" ht="25.5" customHeight="1"/>
    <row r="506" ht="1.5" customHeight="1"/>
    <row r="507" ht="6" customHeight="1"/>
    <row r="508" spans="1:10" ht="15.75" customHeight="1">
      <c r="A508" s="98"/>
      <c r="B508" s="98"/>
      <c r="C508" s="98"/>
      <c r="D508" s="98"/>
      <c r="E508" s="103" t="s">
        <v>131</v>
      </c>
      <c r="F508" s="98"/>
      <c r="G508" s="98"/>
      <c r="H508" s="98" t="s">
        <v>48</v>
      </c>
      <c r="I508" s="99" t="s">
        <v>266</v>
      </c>
      <c r="J508" s="99"/>
    </row>
    <row r="509" spans="1:10" ht="0.75" customHeight="1">
      <c r="A509" s="98"/>
      <c r="B509" s="98"/>
      <c r="C509" s="98"/>
      <c r="D509" s="98"/>
      <c r="E509" s="103"/>
      <c r="F509" s="98"/>
      <c r="G509" s="98"/>
      <c r="H509" s="98"/>
      <c r="I509" s="99"/>
      <c r="J509" s="99"/>
    </row>
    <row r="510" ht="21" customHeight="1"/>
    <row r="511" spans="1:10" ht="33" customHeight="1">
      <c r="A511" s="100" t="s">
        <v>307</v>
      </c>
      <c r="B511" s="100"/>
      <c r="C511" s="100"/>
      <c r="D511" s="100"/>
      <c r="E511" s="100"/>
      <c r="F511" s="100"/>
      <c r="G511" s="100"/>
      <c r="H511" s="100"/>
      <c r="I511" s="100"/>
      <c r="J511" s="100"/>
    </row>
    <row r="512" ht="10.5" customHeight="1"/>
    <row r="513" spans="1:10" ht="17.25" customHeight="1">
      <c r="A513" s="98" t="s">
        <v>3</v>
      </c>
      <c r="B513" s="98"/>
      <c r="C513" s="98"/>
      <c r="D513" s="98"/>
      <c r="E513" s="98"/>
      <c r="F513" s="98"/>
      <c r="G513" s="98"/>
      <c r="H513" s="98"/>
      <c r="I513" s="98"/>
      <c r="J513" s="98"/>
    </row>
    <row r="514" spans="1:10" ht="23.25" customHeight="1">
      <c r="A514" s="96" t="s">
        <v>92</v>
      </c>
      <c r="B514" s="96"/>
      <c r="C514" s="96"/>
      <c r="D514" s="96" t="s">
        <v>4</v>
      </c>
      <c r="E514" s="96" t="s">
        <v>5</v>
      </c>
      <c r="F514" s="96" t="s">
        <v>6</v>
      </c>
      <c r="G514" s="96" t="s">
        <v>65</v>
      </c>
      <c r="H514" s="96"/>
      <c r="I514" s="96"/>
      <c r="J514" s="96"/>
    </row>
    <row r="515" spans="1:10" ht="23.25" customHeight="1">
      <c r="A515" s="55" t="s">
        <v>93</v>
      </c>
      <c r="B515" s="55" t="s">
        <v>94</v>
      </c>
      <c r="C515" s="55" t="s">
        <v>95</v>
      </c>
      <c r="D515" s="96"/>
      <c r="E515" s="96"/>
      <c r="F515" s="96"/>
      <c r="G515" s="96"/>
      <c r="H515" s="96"/>
      <c r="I515" s="96"/>
      <c r="J515" s="96"/>
    </row>
    <row r="516" spans="1:10" ht="23.25" customHeight="1">
      <c r="A516" s="39"/>
      <c r="B516" s="49"/>
      <c r="C516" s="53" t="s">
        <v>326</v>
      </c>
      <c r="D516" s="63">
        <v>19750000</v>
      </c>
      <c r="E516" s="63">
        <v>19750000</v>
      </c>
      <c r="F516" s="63">
        <v>17594960</v>
      </c>
      <c r="G516" s="45"/>
      <c r="H516" s="43"/>
      <c r="I516" s="43"/>
      <c r="J516" s="65"/>
    </row>
    <row r="517" spans="1:10" ht="23.25" customHeight="1">
      <c r="A517" s="39"/>
      <c r="B517" s="51"/>
      <c r="C517" s="50"/>
      <c r="D517" s="64"/>
      <c r="E517" s="64"/>
      <c r="F517" s="64"/>
      <c r="G517" s="49" t="s">
        <v>325</v>
      </c>
      <c r="H517" s="48"/>
      <c r="I517" s="48" t="s">
        <v>7</v>
      </c>
      <c r="J517" s="66">
        <v>17488960</v>
      </c>
    </row>
    <row r="518" spans="1:10" ht="23.25" customHeight="1">
      <c r="A518" s="39"/>
      <c r="B518" s="51"/>
      <c r="C518" s="50"/>
      <c r="D518" s="64"/>
      <c r="E518" s="64"/>
      <c r="F518" s="64"/>
      <c r="G518" s="49"/>
      <c r="H518" s="48" t="s">
        <v>8</v>
      </c>
      <c r="I518" s="48" t="s">
        <v>7</v>
      </c>
      <c r="J518" s="66">
        <v>17488960</v>
      </c>
    </row>
    <row r="519" spans="1:10" ht="23.25" customHeight="1">
      <c r="A519" s="39"/>
      <c r="B519" s="51"/>
      <c r="C519" s="50"/>
      <c r="D519" s="64"/>
      <c r="E519" s="64"/>
      <c r="F519" s="64"/>
      <c r="G519" s="49" t="s">
        <v>324</v>
      </c>
      <c r="H519" s="48"/>
      <c r="I519" s="48" t="s">
        <v>7</v>
      </c>
      <c r="J519" s="66">
        <v>106000</v>
      </c>
    </row>
    <row r="520" spans="1:10" ht="23.25" customHeight="1">
      <c r="A520" s="39"/>
      <c r="B520" s="51"/>
      <c r="C520" s="50"/>
      <c r="D520" s="64"/>
      <c r="E520" s="64"/>
      <c r="F520" s="64"/>
      <c r="G520" s="49"/>
      <c r="H520" s="48" t="s">
        <v>301</v>
      </c>
      <c r="I520" s="48" t="s">
        <v>7</v>
      </c>
      <c r="J520" s="66">
        <v>106000</v>
      </c>
    </row>
    <row r="521" spans="1:10" ht="23.25" customHeight="1">
      <c r="A521" s="49"/>
      <c r="B521" s="45" t="s">
        <v>191</v>
      </c>
      <c r="C521" s="54"/>
      <c r="D521" s="63">
        <v>400000</v>
      </c>
      <c r="E521" s="63">
        <v>400000</v>
      </c>
      <c r="F521" s="63">
        <v>400000</v>
      </c>
      <c r="G521" s="45"/>
      <c r="H521" s="43"/>
      <c r="I521" s="43"/>
      <c r="J521" s="65"/>
    </row>
    <row r="522" spans="1:10" ht="23.25" customHeight="1">
      <c r="A522" s="39"/>
      <c r="B522" s="49"/>
      <c r="C522" s="53" t="s">
        <v>323</v>
      </c>
      <c r="D522" s="63">
        <v>400000</v>
      </c>
      <c r="E522" s="63">
        <v>400000</v>
      </c>
      <c r="F522" s="63">
        <v>400000</v>
      </c>
      <c r="G522" s="45"/>
      <c r="H522" s="43"/>
      <c r="I522" s="43"/>
      <c r="J522" s="65"/>
    </row>
    <row r="523" spans="1:10" ht="23.25" customHeight="1">
      <c r="A523" s="39"/>
      <c r="B523" s="51"/>
      <c r="C523" s="50"/>
      <c r="D523" s="64"/>
      <c r="E523" s="64"/>
      <c r="F523" s="64"/>
      <c r="G523" s="49" t="s">
        <v>323</v>
      </c>
      <c r="H523" s="48"/>
      <c r="I523" s="48" t="s">
        <v>7</v>
      </c>
      <c r="J523" s="66">
        <v>400000</v>
      </c>
    </row>
    <row r="524" spans="1:10" ht="23.25" customHeight="1">
      <c r="A524" s="39"/>
      <c r="B524" s="51"/>
      <c r="C524" s="50"/>
      <c r="D524" s="64"/>
      <c r="E524" s="64"/>
      <c r="F524" s="64"/>
      <c r="G524" s="49"/>
      <c r="H524" s="48" t="s">
        <v>301</v>
      </c>
      <c r="I524" s="48" t="s">
        <v>7</v>
      </c>
      <c r="J524" s="66">
        <v>400000</v>
      </c>
    </row>
    <row r="525" spans="1:10" ht="23.25" customHeight="1">
      <c r="A525" s="45" t="s">
        <v>143</v>
      </c>
      <c r="B525" s="43"/>
      <c r="C525" s="54"/>
      <c r="D525" s="63">
        <v>271747000</v>
      </c>
      <c r="E525" s="63">
        <v>271747000</v>
      </c>
      <c r="F525" s="63">
        <v>254846800</v>
      </c>
      <c r="G525" s="45"/>
      <c r="H525" s="43"/>
      <c r="I525" s="43"/>
      <c r="J525" s="65"/>
    </row>
    <row r="526" spans="1:10" ht="23.25" customHeight="1">
      <c r="A526" s="49"/>
      <c r="B526" s="45" t="s">
        <v>144</v>
      </c>
      <c r="C526" s="54"/>
      <c r="D526" s="63">
        <v>43406000</v>
      </c>
      <c r="E526" s="63">
        <v>43406000</v>
      </c>
      <c r="F526" s="63">
        <v>38473950</v>
      </c>
      <c r="G526" s="45"/>
      <c r="H526" s="43"/>
      <c r="I526" s="43"/>
      <c r="J526" s="65"/>
    </row>
    <row r="527" spans="1:10" ht="23.25" customHeight="1">
      <c r="A527" s="39"/>
      <c r="B527" s="49"/>
      <c r="C527" s="53" t="s">
        <v>322</v>
      </c>
      <c r="D527" s="63">
        <v>43406000</v>
      </c>
      <c r="E527" s="63">
        <v>43406000</v>
      </c>
      <c r="F527" s="63">
        <v>38473950</v>
      </c>
      <c r="G527" s="45"/>
      <c r="H527" s="43"/>
      <c r="I527" s="43"/>
      <c r="J527" s="65"/>
    </row>
    <row r="528" spans="1:10" ht="23.25" customHeight="1">
      <c r="A528" s="39"/>
      <c r="B528" s="51"/>
      <c r="C528" s="50"/>
      <c r="D528" s="64"/>
      <c r="E528" s="64"/>
      <c r="F528" s="64"/>
      <c r="G528" s="49" t="s">
        <v>149</v>
      </c>
      <c r="H528" s="48"/>
      <c r="I528" s="48" t="s">
        <v>7</v>
      </c>
      <c r="J528" s="66">
        <v>310000</v>
      </c>
    </row>
    <row r="529" spans="1:10" ht="23.25" customHeight="1">
      <c r="A529" s="39"/>
      <c r="B529" s="51"/>
      <c r="C529" s="50"/>
      <c r="D529" s="64"/>
      <c r="E529" s="64"/>
      <c r="F529" s="64"/>
      <c r="G529" s="49"/>
      <c r="H529" s="48" t="s">
        <v>301</v>
      </c>
      <c r="I529" s="48" t="s">
        <v>7</v>
      </c>
      <c r="J529" s="66">
        <v>310000</v>
      </c>
    </row>
    <row r="530" spans="1:10" ht="23.25" customHeight="1">
      <c r="A530" s="39"/>
      <c r="B530" s="51"/>
      <c r="C530" s="50"/>
      <c r="D530" s="64"/>
      <c r="E530" s="64"/>
      <c r="F530" s="64"/>
      <c r="G530" s="49" t="s">
        <v>321</v>
      </c>
      <c r="H530" s="48"/>
      <c r="I530" s="48" t="s">
        <v>7</v>
      </c>
      <c r="J530" s="66">
        <v>235050</v>
      </c>
    </row>
    <row r="531" spans="1:10" ht="23.25" customHeight="1">
      <c r="A531" s="39"/>
      <c r="B531" s="51"/>
      <c r="C531" s="50"/>
      <c r="D531" s="64"/>
      <c r="E531" s="64"/>
      <c r="F531" s="64"/>
      <c r="G531" s="49"/>
      <c r="H531" s="48" t="s">
        <v>301</v>
      </c>
      <c r="I531" s="48" t="s">
        <v>7</v>
      </c>
      <c r="J531" s="66">
        <v>235050</v>
      </c>
    </row>
    <row r="532" spans="1:10" ht="23.25" customHeight="1">
      <c r="A532" s="39"/>
      <c r="B532" s="51"/>
      <c r="C532" s="50"/>
      <c r="D532" s="64"/>
      <c r="E532" s="64"/>
      <c r="F532" s="64"/>
      <c r="G532" s="49" t="s">
        <v>320</v>
      </c>
      <c r="H532" s="48"/>
      <c r="I532" s="48" t="s">
        <v>7</v>
      </c>
      <c r="J532" s="66">
        <v>16080140</v>
      </c>
    </row>
    <row r="533" spans="1:10" ht="23.25" customHeight="1">
      <c r="A533" s="39"/>
      <c r="B533" s="51"/>
      <c r="C533" s="50"/>
      <c r="D533" s="64"/>
      <c r="E533" s="64"/>
      <c r="F533" s="64"/>
      <c r="G533" s="49"/>
      <c r="H533" s="48" t="s">
        <v>301</v>
      </c>
      <c r="I533" s="48" t="s">
        <v>7</v>
      </c>
      <c r="J533" s="66">
        <v>16080140</v>
      </c>
    </row>
    <row r="534" spans="1:10" ht="23.25" customHeight="1">
      <c r="A534" s="39"/>
      <c r="B534" s="51"/>
      <c r="C534" s="50"/>
      <c r="D534" s="64"/>
      <c r="E534" s="64"/>
      <c r="F534" s="64"/>
      <c r="G534" s="49" t="s">
        <v>319</v>
      </c>
      <c r="H534" s="48"/>
      <c r="I534" s="48" t="s">
        <v>7</v>
      </c>
      <c r="J534" s="66">
        <v>21848760</v>
      </c>
    </row>
    <row r="535" spans="1:10" ht="23.25" customHeight="1">
      <c r="A535" s="39"/>
      <c r="B535" s="51"/>
      <c r="C535" s="50"/>
      <c r="D535" s="64"/>
      <c r="E535" s="64"/>
      <c r="F535" s="64"/>
      <c r="G535" s="49"/>
      <c r="H535" s="48" t="s">
        <v>301</v>
      </c>
      <c r="I535" s="48" t="s">
        <v>7</v>
      </c>
      <c r="J535" s="66">
        <v>21848760</v>
      </c>
    </row>
    <row r="536" spans="1:10" ht="23.25" customHeight="1">
      <c r="A536" s="49"/>
      <c r="B536" s="45" t="s">
        <v>146</v>
      </c>
      <c r="C536" s="54"/>
      <c r="D536" s="63">
        <v>167667000</v>
      </c>
      <c r="E536" s="63">
        <v>167667000</v>
      </c>
      <c r="F536" s="63">
        <v>158509560</v>
      </c>
      <c r="G536" s="45"/>
      <c r="H536" s="43"/>
      <c r="I536" s="43"/>
      <c r="J536" s="65"/>
    </row>
    <row r="537" spans="1:10" ht="23.25" customHeight="1">
      <c r="A537" s="39"/>
      <c r="B537" s="49"/>
      <c r="C537" s="53" t="s">
        <v>190</v>
      </c>
      <c r="D537" s="63">
        <v>157481000</v>
      </c>
      <c r="E537" s="63">
        <v>157481000</v>
      </c>
      <c r="F537" s="63">
        <v>148324120</v>
      </c>
      <c r="G537" s="45"/>
      <c r="H537" s="43"/>
      <c r="I537" s="43"/>
      <c r="J537" s="65"/>
    </row>
    <row r="538" spans="1:10" ht="23.25" customHeight="1">
      <c r="A538" s="39"/>
      <c r="B538" s="51"/>
      <c r="C538" s="50"/>
      <c r="D538" s="64"/>
      <c r="E538" s="64"/>
      <c r="F538" s="64"/>
      <c r="G538" s="49" t="s">
        <v>189</v>
      </c>
      <c r="H538" s="48"/>
      <c r="I538" s="48" t="s">
        <v>7</v>
      </c>
      <c r="J538" s="66">
        <v>62352730</v>
      </c>
    </row>
    <row r="539" spans="1:10" ht="23.25" customHeight="1">
      <c r="A539" s="39"/>
      <c r="B539" s="51"/>
      <c r="C539" s="50"/>
      <c r="D539" s="64"/>
      <c r="E539" s="64"/>
      <c r="F539" s="64"/>
      <c r="G539" s="49"/>
      <c r="H539" s="48" t="s">
        <v>301</v>
      </c>
      <c r="I539" s="48" t="s">
        <v>7</v>
      </c>
      <c r="J539" s="66">
        <v>62352730</v>
      </c>
    </row>
    <row r="540" spans="1:10" ht="23.25" customHeight="1">
      <c r="A540" s="39"/>
      <c r="B540" s="51"/>
      <c r="C540" s="50"/>
      <c r="D540" s="64"/>
      <c r="E540" s="64"/>
      <c r="F540" s="64"/>
      <c r="G540" s="49" t="s">
        <v>188</v>
      </c>
      <c r="H540" s="48"/>
      <c r="I540" s="48" t="s">
        <v>7</v>
      </c>
      <c r="J540" s="66">
        <v>14769470</v>
      </c>
    </row>
    <row r="541" spans="1:10" ht="23.25" customHeight="1">
      <c r="A541" s="39"/>
      <c r="B541" s="51"/>
      <c r="C541" s="50"/>
      <c r="D541" s="64"/>
      <c r="E541" s="64"/>
      <c r="F541" s="64"/>
      <c r="G541" s="49"/>
      <c r="H541" s="48" t="s">
        <v>301</v>
      </c>
      <c r="I541" s="48" t="s">
        <v>7</v>
      </c>
      <c r="J541" s="66">
        <v>14769470</v>
      </c>
    </row>
    <row r="542" spans="1:10" ht="23.25" customHeight="1">
      <c r="A542" s="39"/>
      <c r="B542" s="51"/>
      <c r="C542" s="50"/>
      <c r="D542" s="64"/>
      <c r="E542" s="64"/>
      <c r="F542" s="64"/>
      <c r="G542" s="49" t="s">
        <v>187</v>
      </c>
      <c r="H542" s="48"/>
      <c r="I542" s="48" t="s">
        <v>7</v>
      </c>
      <c r="J542" s="66">
        <v>7178880</v>
      </c>
    </row>
    <row r="543" spans="1:10" ht="23.25" customHeight="1">
      <c r="A543" s="39"/>
      <c r="B543" s="51"/>
      <c r="C543" s="50"/>
      <c r="D543" s="64"/>
      <c r="E543" s="64"/>
      <c r="F543" s="64"/>
      <c r="G543" s="49"/>
      <c r="H543" s="48" t="s">
        <v>301</v>
      </c>
      <c r="I543" s="48" t="s">
        <v>7</v>
      </c>
      <c r="J543" s="66">
        <v>7178880</v>
      </c>
    </row>
    <row r="544" ht="1.5" customHeight="1"/>
    <row r="545" ht="25.5" customHeight="1"/>
    <row r="546" ht="1.5" customHeight="1"/>
    <row r="547" ht="6" customHeight="1"/>
    <row r="548" spans="1:10" ht="15.75" customHeight="1">
      <c r="A548" s="98"/>
      <c r="B548" s="98"/>
      <c r="C548" s="98"/>
      <c r="D548" s="98"/>
      <c r="E548" s="103" t="s">
        <v>135</v>
      </c>
      <c r="F548" s="98"/>
      <c r="G548" s="98"/>
      <c r="H548" s="98" t="s">
        <v>48</v>
      </c>
      <c r="I548" s="99" t="s">
        <v>266</v>
      </c>
      <c r="J548" s="99"/>
    </row>
    <row r="549" spans="1:10" ht="0.75" customHeight="1">
      <c r="A549" s="98"/>
      <c r="B549" s="98"/>
      <c r="C549" s="98"/>
      <c r="D549" s="98"/>
      <c r="E549" s="103"/>
      <c r="F549" s="98"/>
      <c r="G549" s="98"/>
      <c r="H549" s="98"/>
      <c r="I549" s="99"/>
      <c r="J549" s="99"/>
    </row>
    <row r="550" ht="21" customHeight="1"/>
    <row r="551" spans="1:10" ht="33" customHeight="1">
      <c r="A551" s="100" t="s">
        <v>307</v>
      </c>
      <c r="B551" s="100"/>
      <c r="C551" s="100"/>
      <c r="D551" s="100"/>
      <c r="E551" s="100"/>
      <c r="F551" s="100"/>
      <c r="G551" s="100"/>
      <c r="H551" s="100"/>
      <c r="I551" s="100"/>
      <c r="J551" s="100"/>
    </row>
    <row r="552" ht="10.5" customHeight="1"/>
    <row r="553" spans="1:10" ht="17.25" customHeight="1">
      <c r="A553" s="98" t="s">
        <v>3</v>
      </c>
      <c r="B553" s="98"/>
      <c r="C553" s="98"/>
      <c r="D553" s="98"/>
      <c r="E553" s="98"/>
      <c r="F553" s="98"/>
      <c r="G553" s="98"/>
      <c r="H553" s="98"/>
      <c r="I553" s="98"/>
      <c r="J553" s="98"/>
    </row>
    <row r="554" spans="1:10" ht="23.25" customHeight="1">
      <c r="A554" s="96" t="s">
        <v>92</v>
      </c>
      <c r="B554" s="96"/>
      <c r="C554" s="96"/>
      <c r="D554" s="96" t="s">
        <v>4</v>
      </c>
      <c r="E554" s="96" t="s">
        <v>5</v>
      </c>
      <c r="F554" s="96" t="s">
        <v>6</v>
      </c>
      <c r="G554" s="96" t="s">
        <v>65</v>
      </c>
      <c r="H554" s="96"/>
      <c r="I554" s="96"/>
      <c r="J554" s="96"/>
    </row>
    <row r="555" spans="1:10" ht="23.25" customHeight="1">
      <c r="A555" s="55" t="s">
        <v>93</v>
      </c>
      <c r="B555" s="55" t="s">
        <v>94</v>
      </c>
      <c r="C555" s="55" t="s">
        <v>95</v>
      </c>
      <c r="D555" s="96"/>
      <c r="E555" s="96"/>
      <c r="F555" s="96"/>
      <c r="G555" s="96"/>
      <c r="H555" s="96"/>
      <c r="I555" s="96"/>
      <c r="J555" s="96"/>
    </row>
    <row r="556" spans="1:10" ht="23.25" customHeight="1">
      <c r="A556" s="39"/>
      <c r="B556" s="51"/>
      <c r="C556" s="50"/>
      <c r="D556" s="64"/>
      <c r="E556" s="64"/>
      <c r="F556" s="64"/>
      <c r="G556" s="49" t="s">
        <v>186</v>
      </c>
      <c r="H556" s="48"/>
      <c r="I556" s="48" t="s">
        <v>7</v>
      </c>
      <c r="J556" s="66">
        <v>7719740</v>
      </c>
    </row>
    <row r="557" spans="1:10" ht="23.25" customHeight="1">
      <c r="A557" s="39"/>
      <c r="B557" s="51"/>
      <c r="C557" s="50"/>
      <c r="D557" s="64"/>
      <c r="E557" s="64"/>
      <c r="F557" s="64"/>
      <c r="G557" s="49"/>
      <c r="H557" s="48" t="s">
        <v>301</v>
      </c>
      <c r="I557" s="48" t="s">
        <v>7</v>
      </c>
      <c r="J557" s="66">
        <v>7399090</v>
      </c>
    </row>
    <row r="558" spans="1:10" ht="23.25" customHeight="1">
      <c r="A558" s="39"/>
      <c r="B558" s="51"/>
      <c r="C558" s="50"/>
      <c r="D558" s="64"/>
      <c r="E558" s="64"/>
      <c r="F558" s="64"/>
      <c r="G558" s="49"/>
      <c r="H558" s="48" t="s">
        <v>318</v>
      </c>
      <c r="I558" s="48" t="s">
        <v>7</v>
      </c>
      <c r="J558" s="66">
        <v>320650</v>
      </c>
    </row>
    <row r="559" spans="1:10" ht="23.25" customHeight="1">
      <c r="A559" s="39"/>
      <c r="B559" s="51"/>
      <c r="C559" s="50"/>
      <c r="D559" s="64"/>
      <c r="E559" s="64"/>
      <c r="F559" s="64"/>
      <c r="G559" s="49" t="s">
        <v>185</v>
      </c>
      <c r="H559" s="48"/>
      <c r="I559" s="48" t="s">
        <v>7</v>
      </c>
      <c r="J559" s="66">
        <v>465000</v>
      </c>
    </row>
    <row r="560" spans="1:10" ht="23.25" customHeight="1">
      <c r="A560" s="39"/>
      <c r="B560" s="51"/>
      <c r="C560" s="50"/>
      <c r="D560" s="64"/>
      <c r="E560" s="64"/>
      <c r="F560" s="64"/>
      <c r="G560" s="49"/>
      <c r="H560" s="48" t="s">
        <v>301</v>
      </c>
      <c r="I560" s="48" t="s">
        <v>7</v>
      </c>
      <c r="J560" s="66">
        <v>465000</v>
      </c>
    </row>
    <row r="561" spans="1:10" ht="23.25" customHeight="1">
      <c r="A561" s="39"/>
      <c r="B561" s="51"/>
      <c r="C561" s="50"/>
      <c r="D561" s="64"/>
      <c r="E561" s="64"/>
      <c r="F561" s="64"/>
      <c r="G561" s="49" t="s">
        <v>184</v>
      </c>
      <c r="H561" s="48"/>
      <c r="I561" s="48" t="s">
        <v>7</v>
      </c>
      <c r="J561" s="66">
        <v>22643000</v>
      </c>
    </row>
    <row r="562" spans="1:10" ht="23.25" customHeight="1">
      <c r="A562" s="39"/>
      <c r="B562" s="51"/>
      <c r="C562" s="50"/>
      <c r="D562" s="64"/>
      <c r="E562" s="64"/>
      <c r="F562" s="64"/>
      <c r="G562" s="49"/>
      <c r="H562" s="48" t="s">
        <v>301</v>
      </c>
      <c r="I562" s="48" t="s">
        <v>7</v>
      </c>
      <c r="J562" s="66">
        <v>22643000</v>
      </c>
    </row>
    <row r="563" spans="1:10" ht="23.25" customHeight="1">
      <c r="A563" s="39"/>
      <c r="B563" s="51"/>
      <c r="C563" s="50"/>
      <c r="D563" s="64"/>
      <c r="E563" s="64"/>
      <c r="F563" s="64"/>
      <c r="G563" s="49" t="s">
        <v>183</v>
      </c>
      <c r="H563" s="48"/>
      <c r="I563" s="48" t="s">
        <v>7</v>
      </c>
      <c r="J563" s="66">
        <v>15171000</v>
      </c>
    </row>
    <row r="564" spans="1:10" ht="23.25" customHeight="1">
      <c r="A564" s="39"/>
      <c r="B564" s="51"/>
      <c r="C564" s="50"/>
      <c r="D564" s="64"/>
      <c r="E564" s="64"/>
      <c r="F564" s="64"/>
      <c r="G564" s="49"/>
      <c r="H564" s="48" t="s">
        <v>301</v>
      </c>
      <c r="I564" s="48" t="s">
        <v>7</v>
      </c>
      <c r="J564" s="66">
        <v>15171000</v>
      </c>
    </row>
    <row r="565" spans="1:10" ht="23.25" customHeight="1">
      <c r="A565" s="39"/>
      <c r="B565" s="51"/>
      <c r="C565" s="50"/>
      <c r="D565" s="64"/>
      <c r="E565" s="64"/>
      <c r="F565" s="64"/>
      <c r="G565" s="49" t="s">
        <v>317</v>
      </c>
      <c r="H565" s="48"/>
      <c r="I565" s="48" t="s">
        <v>7</v>
      </c>
      <c r="J565" s="66">
        <v>18024300</v>
      </c>
    </row>
    <row r="566" spans="1:10" ht="23.25" customHeight="1">
      <c r="A566" s="39"/>
      <c r="B566" s="51"/>
      <c r="C566" s="50"/>
      <c r="D566" s="64"/>
      <c r="E566" s="64"/>
      <c r="F566" s="64"/>
      <c r="G566" s="49"/>
      <c r="H566" s="48" t="s">
        <v>312</v>
      </c>
      <c r="I566" s="48" t="s">
        <v>7</v>
      </c>
      <c r="J566" s="66">
        <v>18024300</v>
      </c>
    </row>
    <row r="567" spans="1:10" ht="23.25" customHeight="1">
      <c r="A567" s="39"/>
      <c r="B567" s="49"/>
      <c r="C567" s="53" t="s">
        <v>316</v>
      </c>
      <c r="D567" s="63">
        <v>306000</v>
      </c>
      <c r="E567" s="63">
        <v>306000</v>
      </c>
      <c r="F567" s="63">
        <v>305440</v>
      </c>
      <c r="G567" s="45"/>
      <c r="H567" s="43"/>
      <c r="I567" s="43"/>
      <c r="J567" s="65"/>
    </row>
    <row r="568" spans="1:10" ht="23.25" customHeight="1">
      <c r="A568" s="39"/>
      <c r="B568" s="51"/>
      <c r="C568" s="50"/>
      <c r="D568" s="64"/>
      <c r="E568" s="64"/>
      <c r="F568" s="64"/>
      <c r="G568" s="49" t="s">
        <v>315</v>
      </c>
      <c r="H568" s="48"/>
      <c r="I568" s="48" t="s">
        <v>7</v>
      </c>
      <c r="J568" s="66">
        <v>305440</v>
      </c>
    </row>
    <row r="569" spans="1:10" ht="23.25" customHeight="1">
      <c r="A569" s="39"/>
      <c r="B569" s="51"/>
      <c r="C569" s="50"/>
      <c r="D569" s="64"/>
      <c r="E569" s="64"/>
      <c r="F569" s="64"/>
      <c r="G569" s="49"/>
      <c r="H569" s="48" t="s">
        <v>301</v>
      </c>
      <c r="I569" s="48" t="s">
        <v>7</v>
      </c>
      <c r="J569" s="66">
        <v>305440</v>
      </c>
    </row>
    <row r="570" spans="1:10" ht="23.25" customHeight="1">
      <c r="A570" s="39"/>
      <c r="B570" s="49"/>
      <c r="C570" s="53" t="s">
        <v>314</v>
      </c>
      <c r="D570" s="63">
        <v>9880000</v>
      </c>
      <c r="E570" s="63">
        <v>9880000</v>
      </c>
      <c r="F570" s="63">
        <v>9880000</v>
      </c>
      <c r="G570" s="45"/>
      <c r="H570" s="43"/>
      <c r="I570" s="43"/>
      <c r="J570" s="65"/>
    </row>
    <row r="571" spans="1:10" ht="23.25" customHeight="1">
      <c r="A571" s="39"/>
      <c r="B571" s="51"/>
      <c r="C571" s="50"/>
      <c r="D571" s="64"/>
      <c r="E571" s="64"/>
      <c r="F571" s="64"/>
      <c r="G571" s="49" t="s">
        <v>313</v>
      </c>
      <c r="H571" s="48"/>
      <c r="I571" s="48" t="s">
        <v>7</v>
      </c>
      <c r="J571" s="66">
        <v>9880000</v>
      </c>
    </row>
    <row r="572" spans="1:10" ht="23.25" customHeight="1">
      <c r="A572" s="39"/>
      <c r="B572" s="51"/>
      <c r="C572" s="50"/>
      <c r="D572" s="64"/>
      <c r="E572" s="64"/>
      <c r="F572" s="64"/>
      <c r="G572" s="49"/>
      <c r="H572" s="48" t="s">
        <v>312</v>
      </c>
      <c r="I572" s="48" t="s">
        <v>7</v>
      </c>
      <c r="J572" s="66">
        <v>9880000</v>
      </c>
    </row>
    <row r="573" spans="1:10" ht="23.25" customHeight="1">
      <c r="A573" s="49"/>
      <c r="B573" s="45" t="s">
        <v>147</v>
      </c>
      <c r="C573" s="54"/>
      <c r="D573" s="63">
        <v>60354000</v>
      </c>
      <c r="E573" s="63">
        <v>60354000</v>
      </c>
      <c r="F573" s="63">
        <v>57621930</v>
      </c>
      <c r="G573" s="45"/>
      <c r="H573" s="43"/>
      <c r="I573" s="43"/>
      <c r="J573" s="65"/>
    </row>
    <row r="574" spans="1:10" ht="23.25" customHeight="1">
      <c r="A574" s="39"/>
      <c r="B574" s="49"/>
      <c r="C574" s="53" t="s">
        <v>311</v>
      </c>
      <c r="D574" s="63">
        <v>21093000</v>
      </c>
      <c r="E574" s="63">
        <v>21093000</v>
      </c>
      <c r="F574" s="63">
        <v>20500480</v>
      </c>
      <c r="G574" s="45"/>
      <c r="H574" s="43"/>
      <c r="I574" s="43"/>
      <c r="J574" s="65"/>
    </row>
    <row r="575" spans="1:10" ht="23.25" customHeight="1">
      <c r="A575" s="39"/>
      <c r="B575" s="51"/>
      <c r="C575" s="50"/>
      <c r="D575" s="64"/>
      <c r="E575" s="64"/>
      <c r="F575" s="64"/>
      <c r="G575" s="49" t="s">
        <v>310</v>
      </c>
      <c r="H575" s="48"/>
      <c r="I575" s="48" t="s">
        <v>7</v>
      </c>
      <c r="J575" s="66">
        <v>20500480</v>
      </c>
    </row>
    <row r="576" spans="1:10" ht="23.25" customHeight="1">
      <c r="A576" s="39"/>
      <c r="B576" s="51"/>
      <c r="C576" s="50"/>
      <c r="D576" s="64"/>
      <c r="E576" s="64"/>
      <c r="F576" s="64"/>
      <c r="G576" s="49"/>
      <c r="H576" s="48" t="s">
        <v>8</v>
      </c>
      <c r="I576" s="48" t="s">
        <v>7</v>
      </c>
      <c r="J576" s="66">
        <v>18901760</v>
      </c>
    </row>
    <row r="577" spans="1:10" ht="23.25" customHeight="1">
      <c r="A577" s="39"/>
      <c r="B577" s="51"/>
      <c r="C577" s="50"/>
      <c r="D577" s="64"/>
      <c r="E577" s="64"/>
      <c r="F577" s="64"/>
      <c r="G577" s="49"/>
      <c r="H577" s="48" t="s">
        <v>309</v>
      </c>
      <c r="I577" s="48" t="s">
        <v>7</v>
      </c>
      <c r="J577" s="66">
        <v>1598720</v>
      </c>
    </row>
    <row r="578" spans="1:10" ht="23.25" customHeight="1">
      <c r="A578" s="39"/>
      <c r="B578" s="49"/>
      <c r="C578" s="53" t="s">
        <v>308</v>
      </c>
      <c r="D578" s="63">
        <v>39261000</v>
      </c>
      <c r="E578" s="63">
        <v>39261000</v>
      </c>
      <c r="F578" s="63">
        <v>37121450</v>
      </c>
      <c r="G578" s="45"/>
      <c r="H578" s="43"/>
      <c r="I578" s="43"/>
      <c r="J578" s="65"/>
    </row>
    <row r="579" spans="1:10" ht="23.25" customHeight="1">
      <c r="A579" s="39"/>
      <c r="B579" s="51"/>
      <c r="C579" s="50"/>
      <c r="D579" s="64"/>
      <c r="E579" s="64"/>
      <c r="F579" s="64"/>
      <c r="G579" s="49" t="s">
        <v>182</v>
      </c>
      <c r="H579" s="48"/>
      <c r="I579" s="48" t="s">
        <v>7</v>
      </c>
      <c r="J579" s="66">
        <v>516600</v>
      </c>
    </row>
    <row r="580" spans="1:10" ht="23.25" customHeight="1">
      <c r="A580" s="39"/>
      <c r="B580" s="51"/>
      <c r="C580" s="50"/>
      <c r="D580" s="64"/>
      <c r="E580" s="64"/>
      <c r="F580" s="64"/>
      <c r="G580" s="49"/>
      <c r="H580" s="48" t="s">
        <v>301</v>
      </c>
      <c r="I580" s="48" t="s">
        <v>7</v>
      </c>
      <c r="J580" s="66">
        <v>516600</v>
      </c>
    </row>
    <row r="581" spans="1:10" ht="23.25" customHeight="1">
      <c r="A581" s="39"/>
      <c r="B581" s="51"/>
      <c r="C581" s="50"/>
      <c r="D581" s="64"/>
      <c r="E581" s="64"/>
      <c r="F581" s="64"/>
      <c r="G581" s="49" t="s">
        <v>148</v>
      </c>
      <c r="H581" s="48"/>
      <c r="I581" s="48" t="s">
        <v>7</v>
      </c>
      <c r="J581" s="66">
        <v>356000</v>
      </c>
    </row>
    <row r="582" spans="1:10" ht="23.25" customHeight="1">
      <c r="A582" s="39"/>
      <c r="B582" s="51"/>
      <c r="C582" s="50"/>
      <c r="D582" s="64"/>
      <c r="E582" s="64"/>
      <c r="F582" s="64"/>
      <c r="G582" s="49"/>
      <c r="H582" s="48" t="s">
        <v>301</v>
      </c>
      <c r="I582" s="48" t="s">
        <v>7</v>
      </c>
      <c r="J582" s="66">
        <v>356000</v>
      </c>
    </row>
    <row r="583" spans="1:10" ht="23.25" customHeight="1">
      <c r="A583" s="39"/>
      <c r="B583" s="51"/>
      <c r="C583" s="50"/>
      <c r="D583" s="64"/>
      <c r="E583" s="64"/>
      <c r="F583" s="64"/>
      <c r="G583" s="49" t="s">
        <v>181</v>
      </c>
      <c r="H583" s="48"/>
      <c r="I583" s="48" t="s">
        <v>7</v>
      </c>
      <c r="J583" s="66">
        <v>1930500</v>
      </c>
    </row>
    <row r="584" ht="1.5" customHeight="1"/>
    <row r="585" ht="25.5" customHeight="1"/>
    <row r="586" ht="1.5" customHeight="1"/>
    <row r="587" ht="6" customHeight="1"/>
    <row r="588" spans="1:10" ht="15.75" customHeight="1">
      <c r="A588" s="98"/>
      <c r="B588" s="98"/>
      <c r="C588" s="98"/>
      <c r="D588" s="98"/>
      <c r="E588" s="103" t="s">
        <v>140</v>
      </c>
      <c r="F588" s="98"/>
      <c r="G588" s="98"/>
      <c r="H588" s="98" t="s">
        <v>48</v>
      </c>
      <c r="I588" s="99" t="s">
        <v>266</v>
      </c>
      <c r="J588" s="99"/>
    </row>
    <row r="589" spans="1:10" ht="1.5" customHeight="1">
      <c r="A589" s="98"/>
      <c r="B589" s="98"/>
      <c r="C589" s="98"/>
      <c r="D589" s="98"/>
      <c r="E589" s="103"/>
      <c r="F589" s="98"/>
      <c r="G589" s="98"/>
      <c r="H589" s="98"/>
      <c r="I589" s="99"/>
      <c r="J589" s="99"/>
    </row>
    <row r="590" ht="21" customHeight="1"/>
    <row r="591" spans="1:10" ht="33" customHeight="1">
      <c r="A591" s="100" t="s">
        <v>307</v>
      </c>
      <c r="B591" s="100"/>
      <c r="C591" s="100"/>
      <c r="D591" s="100"/>
      <c r="E591" s="100"/>
      <c r="F591" s="100"/>
      <c r="G591" s="100"/>
      <c r="H591" s="100"/>
      <c r="I591" s="100"/>
      <c r="J591" s="100"/>
    </row>
    <row r="592" ht="10.5" customHeight="1"/>
    <row r="593" spans="1:10" ht="17.25" customHeight="1">
      <c r="A593" s="98" t="s">
        <v>3</v>
      </c>
      <c r="B593" s="98"/>
      <c r="C593" s="98"/>
      <c r="D593" s="98"/>
      <c r="E593" s="98"/>
      <c r="F593" s="98"/>
      <c r="G593" s="98"/>
      <c r="H593" s="98"/>
      <c r="I593" s="98"/>
      <c r="J593" s="98"/>
    </row>
    <row r="594" spans="1:10" ht="23.25" customHeight="1">
      <c r="A594" s="96" t="s">
        <v>92</v>
      </c>
      <c r="B594" s="96"/>
      <c r="C594" s="96"/>
      <c r="D594" s="96" t="s">
        <v>4</v>
      </c>
      <c r="E594" s="96" t="s">
        <v>5</v>
      </c>
      <c r="F594" s="96" t="s">
        <v>6</v>
      </c>
      <c r="G594" s="96" t="s">
        <v>65</v>
      </c>
      <c r="H594" s="96"/>
      <c r="I594" s="96"/>
      <c r="J594" s="96"/>
    </row>
    <row r="595" spans="1:10" ht="23.25" customHeight="1">
      <c r="A595" s="55" t="s">
        <v>93</v>
      </c>
      <c r="B595" s="55" t="s">
        <v>94</v>
      </c>
      <c r="C595" s="55" t="s">
        <v>95</v>
      </c>
      <c r="D595" s="96"/>
      <c r="E595" s="96"/>
      <c r="F595" s="96"/>
      <c r="G595" s="96"/>
      <c r="H595" s="96"/>
      <c r="I595" s="96"/>
      <c r="J595" s="96"/>
    </row>
    <row r="596" spans="1:10" ht="23.25" customHeight="1">
      <c r="A596" s="39"/>
      <c r="B596" s="51"/>
      <c r="C596" s="50"/>
      <c r="D596" s="64"/>
      <c r="E596" s="64"/>
      <c r="F596" s="64"/>
      <c r="G596" s="49"/>
      <c r="H596" s="48" t="s">
        <v>301</v>
      </c>
      <c r="I596" s="48" t="s">
        <v>7</v>
      </c>
      <c r="J596" s="66">
        <v>1930500</v>
      </c>
    </row>
    <row r="597" spans="1:10" ht="23.25" customHeight="1">
      <c r="A597" s="39"/>
      <c r="B597" s="51"/>
      <c r="C597" s="50"/>
      <c r="D597" s="64"/>
      <c r="E597" s="64"/>
      <c r="F597" s="64"/>
      <c r="G597" s="49" t="s">
        <v>180</v>
      </c>
      <c r="H597" s="48"/>
      <c r="I597" s="48" t="s">
        <v>7</v>
      </c>
      <c r="J597" s="66">
        <v>19643030</v>
      </c>
    </row>
    <row r="598" spans="1:10" ht="23.25" customHeight="1">
      <c r="A598" s="39"/>
      <c r="B598" s="51"/>
      <c r="C598" s="50"/>
      <c r="D598" s="64"/>
      <c r="E598" s="64"/>
      <c r="F598" s="64"/>
      <c r="G598" s="49"/>
      <c r="H598" s="48" t="s">
        <v>306</v>
      </c>
      <c r="I598" s="48" t="s">
        <v>7</v>
      </c>
      <c r="J598" s="66">
        <v>19643030</v>
      </c>
    </row>
    <row r="599" spans="1:10" ht="23.25" customHeight="1">
      <c r="A599" s="39"/>
      <c r="B599" s="51"/>
      <c r="C599" s="50"/>
      <c r="D599" s="64"/>
      <c r="E599" s="64"/>
      <c r="F599" s="64"/>
      <c r="G599" s="49" t="s">
        <v>179</v>
      </c>
      <c r="H599" s="48"/>
      <c r="I599" s="48" t="s">
        <v>7</v>
      </c>
      <c r="J599" s="66">
        <v>8303070</v>
      </c>
    </row>
    <row r="600" spans="1:10" ht="23.25" customHeight="1">
      <c r="A600" s="39"/>
      <c r="B600" s="51"/>
      <c r="C600" s="50"/>
      <c r="D600" s="64"/>
      <c r="E600" s="64"/>
      <c r="F600" s="64"/>
      <c r="G600" s="49"/>
      <c r="H600" s="48" t="s">
        <v>301</v>
      </c>
      <c r="I600" s="48" t="s">
        <v>7</v>
      </c>
      <c r="J600" s="66">
        <v>8303070</v>
      </c>
    </row>
    <row r="601" spans="1:10" ht="23.25" customHeight="1">
      <c r="A601" s="39"/>
      <c r="B601" s="51"/>
      <c r="C601" s="50"/>
      <c r="D601" s="64"/>
      <c r="E601" s="64"/>
      <c r="F601" s="64"/>
      <c r="G601" s="49" t="s">
        <v>178</v>
      </c>
      <c r="H601" s="48"/>
      <c r="I601" s="48" t="s">
        <v>7</v>
      </c>
      <c r="J601" s="66">
        <v>6104250</v>
      </c>
    </row>
    <row r="602" spans="1:10" ht="23.25" customHeight="1">
      <c r="A602" s="39"/>
      <c r="B602" s="51"/>
      <c r="C602" s="50"/>
      <c r="D602" s="64"/>
      <c r="E602" s="64"/>
      <c r="F602" s="64"/>
      <c r="G602" s="49"/>
      <c r="H602" s="48" t="s">
        <v>301</v>
      </c>
      <c r="I602" s="48" t="s">
        <v>7</v>
      </c>
      <c r="J602" s="66">
        <v>6104250</v>
      </c>
    </row>
    <row r="603" spans="1:10" ht="23.25" customHeight="1">
      <c r="A603" s="39"/>
      <c r="B603" s="51"/>
      <c r="C603" s="50"/>
      <c r="D603" s="64"/>
      <c r="E603" s="64"/>
      <c r="F603" s="64"/>
      <c r="G603" s="49" t="s">
        <v>177</v>
      </c>
      <c r="H603" s="48"/>
      <c r="I603" s="48" t="s">
        <v>7</v>
      </c>
      <c r="J603" s="66">
        <v>268000</v>
      </c>
    </row>
    <row r="604" spans="1:10" ht="23.25" customHeight="1">
      <c r="A604" s="39"/>
      <c r="B604" s="51"/>
      <c r="C604" s="50"/>
      <c r="D604" s="64"/>
      <c r="E604" s="64"/>
      <c r="F604" s="64"/>
      <c r="G604" s="49"/>
      <c r="H604" s="48" t="s">
        <v>301</v>
      </c>
      <c r="I604" s="48" t="s">
        <v>7</v>
      </c>
      <c r="J604" s="66">
        <v>268000</v>
      </c>
    </row>
    <row r="605" spans="1:10" ht="23.25" customHeight="1">
      <c r="A605" s="49"/>
      <c r="B605" s="45" t="s">
        <v>305</v>
      </c>
      <c r="C605" s="54"/>
      <c r="D605" s="63">
        <v>320000</v>
      </c>
      <c r="E605" s="63">
        <v>320000</v>
      </c>
      <c r="F605" s="63">
        <v>241360</v>
      </c>
      <c r="G605" s="45"/>
      <c r="H605" s="43"/>
      <c r="I605" s="43"/>
      <c r="J605" s="65"/>
    </row>
    <row r="606" spans="1:10" ht="23.25" customHeight="1">
      <c r="A606" s="39"/>
      <c r="B606" s="49"/>
      <c r="C606" s="53" t="s">
        <v>176</v>
      </c>
      <c r="D606" s="63">
        <v>200000</v>
      </c>
      <c r="E606" s="63">
        <v>200000</v>
      </c>
      <c r="F606" s="63">
        <v>121360</v>
      </c>
      <c r="G606" s="45"/>
      <c r="H606" s="43"/>
      <c r="I606" s="43"/>
      <c r="J606" s="65"/>
    </row>
    <row r="607" spans="1:10" ht="23.25" customHeight="1">
      <c r="A607" s="39"/>
      <c r="B607" s="51"/>
      <c r="C607" s="50"/>
      <c r="D607" s="64"/>
      <c r="E607" s="64"/>
      <c r="F607" s="64"/>
      <c r="G607" s="49" t="s">
        <v>304</v>
      </c>
      <c r="H607" s="48"/>
      <c r="I607" s="48" t="s">
        <v>7</v>
      </c>
      <c r="J607" s="66">
        <v>121360</v>
      </c>
    </row>
    <row r="608" spans="1:10" ht="23.25" customHeight="1">
      <c r="A608" s="39"/>
      <c r="B608" s="51"/>
      <c r="C608" s="50"/>
      <c r="D608" s="64"/>
      <c r="E608" s="64"/>
      <c r="F608" s="64"/>
      <c r="G608" s="49"/>
      <c r="H608" s="48" t="s">
        <v>301</v>
      </c>
      <c r="I608" s="48" t="s">
        <v>7</v>
      </c>
      <c r="J608" s="66">
        <v>121360</v>
      </c>
    </row>
    <row r="609" spans="1:10" ht="23.25" customHeight="1">
      <c r="A609" s="39"/>
      <c r="B609" s="49"/>
      <c r="C609" s="53" t="s">
        <v>303</v>
      </c>
      <c r="D609" s="63">
        <v>120000</v>
      </c>
      <c r="E609" s="63">
        <v>120000</v>
      </c>
      <c r="F609" s="63">
        <v>120000</v>
      </c>
      <c r="G609" s="45"/>
      <c r="H609" s="43"/>
      <c r="I609" s="43"/>
      <c r="J609" s="65"/>
    </row>
    <row r="610" spans="1:10" ht="23.25" customHeight="1">
      <c r="A610" s="39"/>
      <c r="B610" s="51"/>
      <c r="C610" s="50"/>
      <c r="D610" s="64"/>
      <c r="E610" s="64"/>
      <c r="F610" s="64"/>
      <c r="G610" s="49" t="s">
        <v>302</v>
      </c>
      <c r="H610" s="48"/>
      <c r="I610" s="48" t="s">
        <v>7</v>
      </c>
      <c r="J610" s="66">
        <v>120000</v>
      </c>
    </row>
    <row r="611" spans="1:10" ht="23.25" customHeight="1">
      <c r="A611" s="39"/>
      <c r="B611" s="51"/>
      <c r="C611" s="50"/>
      <c r="D611" s="64"/>
      <c r="E611" s="64"/>
      <c r="F611" s="64"/>
      <c r="G611" s="49"/>
      <c r="H611" s="48" t="s">
        <v>301</v>
      </c>
      <c r="I611" s="48" t="s">
        <v>7</v>
      </c>
      <c r="J611" s="66">
        <v>120000</v>
      </c>
    </row>
    <row r="612" spans="1:10" ht="23.25" customHeight="1">
      <c r="A612" s="96" t="s">
        <v>150</v>
      </c>
      <c r="B612" s="96"/>
      <c r="C612" s="96"/>
      <c r="D612" s="59">
        <v>1840266000</v>
      </c>
      <c r="E612" s="59">
        <v>1866266000</v>
      </c>
      <c r="F612" s="59">
        <v>1810029240</v>
      </c>
      <c r="G612" s="102"/>
      <c r="H612" s="102"/>
      <c r="I612" s="102"/>
      <c r="J612" s="102"/>
    </row>
    <row r="613" ht="1.5" customHeight="1"/>
    <row r="614" ht="283.5" customHeight="1"/>
    <row r="615" ht="1.5" customHeight="1"/>
    <row r="616" ht="6" customHeight="1"/>
    <row r="617" spans="1:10" ht="17.25" customHeight="1">
      <c r="A617" s="98"/>
      <c r="B617" s="98"/>
      <c r="C617" s="98"/>
      <c r="D617" s="98"/>
      <c r="E617" s="35" t="s">
        <v>145</v>
      </c>
      <c r="F617" s="34"/>
      <c r="G617" s="34"/>
      <c r="H617" s="34" t="s">
        <v>48</v>
      </c>
      <c r="I617" s="99" t="s">
        <v>266</v>
      </c>
      <c r="J617" s="99"/>
    </row>
  </sheetData>
  <sheetProtection/>
  <mergeCells count="162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9"/>
    <mergeCell ref="E468:E469"/>
    <mergeCell ref="F468:F469"/>
    <mergeCell ref="G468:G469"/>
    <mergeCell ref="H468:H469"/>
    <mergeCell ref="I468:J469"/>
    <mergeCell ref="A471:J471"/>
    <mergeCell ref="A474:C474"/>
    <mergeCell ref="D474:D475"/>
    <mergeCell ref="E474:E475"/>
    <mergeCell ref="F474:F475"/>
    <mergeCell ref="G474:J475"/>
    <mergeCell ref="A473:J473"/>
    <mergeCell ref="A508:D509"/>
    <mergeCell ref="E508:E509"/>
    <mergeCell ref="F508:F509"/>
    <mergeCell ref="G508:G509"/>
    <mergeCell ref="H508:H509"/>
    <mergeCell ref="I508:J509"/>
    <mergeCell ref="A511:J511"/>
    <mergeCell ref="A514:C514"/>
    <mergeCell ref="D514:D515"/>
    <mergeCell ref="E514:E515"/>
    <mergeCell ref="F514:F515"/>
    <mergeCell ref="G514:J515"/>
    <mergeCell ref="A513:J513"/>
    <mergeCell ref="A548:D549"/>
    <mergeCell ref="E548:E549"/>
    <mergeCell ref="F548:F549"/>
    <mergeCell ref="G548:G549"/>
    <mergeCell ref="H548:H549"/>
    <mergeCell ref="I548:J549"/>
    <mergeCell ref="A551:J551"/>
    <mergeCell ref="A554:C554"/>
    <mergeCell ref="D554:D555"/>
    <mergeCell ref="E554:E555"/>
    <mergeCell ref="F554:F555"/>
    <mergeCell ref="G554:J555"/>
    <mergeCell ref="A553:J553"/>
    <mergeCell ref="A593:J593"/>
    <mergeCell ref="A588:D589"/>
    <mergeCell ref="E588:E589"/>
    <mergeCell ref="F588:F589"/>
    <mergeCell ref="G588:G589"/>
    <mergeCell ref="H588:H589"/>
    <mergeCell ref="I588:J589"/>
    <mergeCell ref="A612:C612"/>
    <mergeCell ref="G612:J612"/>
    <mergeCell ref="A617:D617"/>
    <mergeCell ref="I617:J617"/>
    <mergeCell ref="A591:J591"/>
    <mergeCell ref="A594:C594"/>
    <mergeCell ref="D594:D595"/>
    <mergeCell ref="E594:E595"/>
    <mergeCell ref="F594:F595"/>
    <mergeCell ref="G594:J595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N14"/>
  <sheetViews>
    <sheetView zoomScaleSheetLayoutView="100" zoomScalePageLayoutView="0" workbookViewId="0" topLeftCell="A2">
      <selection activeCell="A1" sqref="A1"/>
    </sheetView>
  </sheetViews>
  <sheetFormatPr defaultColWidth="8.88671875" defaultRowHeight="13.5"/>
  <cols>
    <col min="1" max="2" width="10.21484375" style="21" customWidth="1"/>
    <col min="3" max="3" width="11.21484375" style="21" customWidth="1"/>
    <col min="4" max="4" width="8.88671875" style="21" customWidth="1"/>
    <col min="5" max="5" width="1.2265625" style="21" customWidth="1"/>
    <col min="6" max="6" width="0.88671875" style="21" customWidth="1"/>
    <col min="7" max="7" width="9.21484375" style="21" customWidth="1"/>
    <col min="8" max="8" width="10.21484375" style="21" customWidth="1"/>
    <col min="9" max="9" width="2.99609375" style="21" customWidth="1"/>
    <col min="10" max="10" width="5.21484375" style="21" customWidth="1"/>
    <col min="11" max="11" width="1.88671875" style="21" customWidth="1"/>
    <col min="12" max="12" width="0.78125" style="21" customWidth="1"/>
    <col min="13" max="13" width="9.6640625" style="21" customWidth="1"/>
    <col min="14" max="14" width="0.10546875" style="21" customWidth="1"/>
    <col min="15" max="16384" width="8.88671875" style="21" customWidth="1"/>
  </cols>
  <sheetData>
    <row r="1" ht="35.25" customHeight="1"/>
    <row r="2" spans="1:13" ht="46.5" customHeight="1">
      <c r="A2" s="104" t="s">
        <v>242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ht="26.25" customHeight="1"/>
    <row r="4" spans="13:14" ht="17.25" customHeight="1">
      <c r="M4" s="115" t="s">
        <v>3</v>
      </c>
      <c r="N4" s="115"/>
    </row>
    <row r="5" spans="1:13" ht="45" customHeight="1">
      <c r="A5" s="9" t="s">
        <v>54</v>
      </c>
      <c r="B5" s="9" t="s">
        <v>170</v>
      </c>
      <c r="C5" s="9" t="s">
        <v>214</v>
      </c>
      <c r="D5" s="116" t="s">
        <v>243</v>
      </c>
      <c r="E5" s="117"/>
      <c r="F5" s="116" t="s">
        <v>244</v>
      </c>
      <c r="G5" s="116"/>
      <c r="H5" s="10" t="s">
        <v>213</v>
      </c>
      <c r="I5" s="117" t="s">
        <v>17</v>
      </c>
      <c r="J5" s="117"/>
      <c r="K5" s="117"/>
      <c r="L5" s="116" t="s">
        <v>212</v>
      </c>
      <c r="M5" s="116"/>
    </row>
    <row r="6" spans="1:13" ht="38.25" customHeight="1">
      <c r="A6" s="11" t="s">
        <v>56</v>
      </c>
      <c r="B6" s="11" t="s">
        <v>245</v>
      </c>
      <c r="C6" s="11" t="s">
        <v>246</v>
      </c>
      <c r="D6" s="109">
        <v>6000000</v>
      </c>
      <c r="E6" s="109"/>
      <c r="F6" s="109">
        <v>6000000</v>
      </c>
      <c r="G6" s="109"/>
      <c r="H6" s="12">
        <v>0</v>
      </c>
      <c r="I6" s="109">
        <v>0</v>
      </c>
      <c r="J6" s="109"/>
      <c r="K6" s="109"/>
      <c r="L6" s="110"/>
      <c r="M6" s="111"/>
    </row>
    <row r="7" spans="1:13" ht="38.25" customHeight="1">
      <c r="A7" s="30" t="s">
        <v>57</v>
      </c>
      <c r="B7" s="30" t="s">
        <v>162</v>
      </c>
      <c r="C7" s="30" t="s">
        <v>210</v>
      </c>
      <c r="D7" s="105">
        <v>20000000</v>
      </c>
      <c r="E7" s="105"/>
      <c r="F7" s="105">
        <v>20000000</v>
      </c>
      <c r="G7" s="105"/>
      <c r="H7" s="28">
        <v>0</v>
      </c>
      <c r="I7" s="105">
        <v>0</v>
      </c>
      <c r="J7" s="105"/>
      <c r="K7" s="105"/>
      <c r="L7" s="106"/>
      <c r="M7" s="107"/>
    </row>
    <row r="8" spans="1:13" s="29" customFormat="1" ht="38.25" customHeight="1">
      <c r="A8" s="108" t="s">
        <v>258</v>
      </c>
      <c r="B8" s="108"/>
      <c r="C8" s="108"/>
      <c r="D8" s="112">
        <f>SUM(D6:E7)</f>
        <v>26000000</v>
      </c>
      <c r="E8" s="112"/>
      <c r="F8" s="112">
        <f>SUM(F6:G7)</f>
        <v>26000000</v>
      </c>
      <c r="G8" s="112"/>
      <c r="H8" s="31">
        <v>0</v>
      </c>
      <c r="I8" s="112">
        <v>0</v>
      </c>
      <c r="J8" s="112"/>
      <c r="K8" s="112"/>
      <c r="L8" s="113"/>
      <c r="M8" s="114"/>
    </row>
    <row r="9" ht="12.75"/>
    <row r="10" s="22" customFormat="1" ht="21.75" customHeight="1">
      <c r="A10" s="22" t="s">
        <v>247</v>
      </c>
    </row>
    <row r="11" s="22" customFormat="1" ht="21.75" customHeight="1">
      <c r="A11" s="22" t="s">
        <v>248</v>
      </c>
    </row>
    <row r="12" s="22" customFormat="1" ht="21.75" customHeight="1">
      <c r="A12" s="22" t="s">
        <v>261</v>
      </c>
    </row>
    <row r="13" s="22" customFormat="1" ht="21.75" customHeight="1">
      <c r="A13" s="22" t="s">
        <v>262</v>
      </c>
    </row>
    <row r="14" s="22" customFormat="1" ht="21.75" customHeight="1">
      <c r="A14" s="22" t="s">
        <v>260</v>
      </c>
    </row>
  </sheetData>
  <sheetProtection/>
  <mergeCells count="19">
    <mergeCell ref="D8:E8"/>
    <mergeCell ref="F8:G8"/>
    <mergeCell ref="I8:K8"/>
    <mergeCell ref="L8:M8"/>
    <mergeCell ref="M4:N4"/>
    <mergeCell ref="D5:E5"/>
    <mergeCell ref="F5:G5"/>
    <mergeCell ref="I5:K5"/>
    <mergeCell ref="L5:M5"/>
    <mergeCell ref="A2:M2"/>
    <mergeCell ref="D7:E7"/>
    <mergeCell ref="F7:G7"/>
    <mergeCell ref="I7:K7"/>
    <mergeCell ref="L7:M7"/>
    <mergeCell ref="A8:C8"/>
    <mergeCell ref="D6:E6"/>
    <mergeCell ref="F6:G6"/>
    <mergeCell ref="I6:K6"/>
    <mergeCell ref="L6:M6"/>
  </mergeCells>
  <printOptions/>
  <pageMargins left="0.5905511811023623" right="0" top="0.984251968503937" bottom="0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10"/>
  <sheetViews>
    <sheetView zoomScaleSheetLayoutView="100" zoomScalePageLayoutView="0" workbookViewId="0" topLeftCell="A1">
      <selection activeCell="A1" sqref="A1:I1"/>
    </sheetView>
  </sheetViews>
  <sheetFormatPr defaultColWidth="8.88671875" defaultRowHeight="13.5"/>
  <cols>
    <col min="1" max="6" width="9.88671875" style="6" customWidth="1"/>
    <col min="7" max="7" width="9.88671875" style="7" customWidth="1"/>
    <col min="8" max="8" width="8.3359375" style="6" customWidth="1"/>
    <col min="9" max="9" width="12.88671875" style="25" customWidth="1"/>
    <col min="10" max="16384" width="8.88671875" style="6" customWidth="1"/>
  </cols>
  <sheetData>
    <row r="1" spans="1:9" ht="63" customHeight="1">
      <c r="A1" s="104" t="s">
        <v>215</v>
      </c>
      <c r="B1" s="104"/>
      <c r="C1" s="104"/>
      <c r="D1" s="104"/>
      <c r="E1" s="104"/>
      <c r="F1" s="104"/>
      <c r="G1" s="104"/>
      <c r="H1" s="104"/>
      <c r="I1" s="104"/>
    </row>
    <row r="2" spans="1:9" ht="33.75" customHeight="1">
      <c r="A2" s="14"/>
      <c r="B2" s="14"/>
      <c r="C2" s="14"/>
      <c r="D2" s="14"/>
      <c r="E2" s="14"/>
      <c r="I2" s="25" t="s">
        <v>255</v>
      </c>
    </row>
    <row r="3" spans="1:9" ht="30" customHeight="1">
      <c r="A3" s="118" t="s">
        <v>54</v>
      </c>
      <c r="B3" s="118" t="s">
        <v>170</v>
      </c>
      <c r="C3" s="118" t="s">
        <v>214</v>
      </c>
      <c r="D3" s="118" t="s">
        <v>5</v>
      </c>
      <c r="E3" s="118" t="s">
        <v>249</v>
      </c>
      <c r="F3" s="118" t="s">
        <v>16</v>
      </c>
      <c r="G3" s="120" t="s">
        <v>257</v>
      </c>
      <c r="H3" s="118" t="s">
        <v>17</v>
      </c>
      <c r="I3" s="118" t="s">
        <v>250</v>
      </c>
    </row>
    <row r="4" spans="1:9" ht="30" customHeight="1">
      <c r="A4" s="119"/>
      <c r="B4" s="119"/>
      <c r="C4" s="119"/>
      <c r="D4" s="119"/>
      <c r="E4" s="119"/>
      <c r="F4" s="119"/>
      <c r="G4" s="121"/>
      <c r="H4" s="119"/>
      <c r="I4" s="119"/>
    </row>
    <row r="5" spans="1:9" ht="39.75" customHeight="1">
      <c r="A5" s="23" t="s">
        <v>58</v>
      </c>
      <c r="B5" s="23" t="s">
        <v>161</v>
      </c>
      <c r="C5" s="23" t="s">
        <v>251</v>
      </c>
      <c r="D5" s="24">
        <v>20000000</v>
      </c>
      <c r="E5" s="24">
        <v>18030130</v>
      </c>
      <c r="F5" s="24">
        <v>18030130</v>
      </c>
      <c r="G5" s="27">
        <v>1900000</v>
      </c>
      <c r="H5" s="24">
        <v>69870</v>
      </c>
      <c r="I5" s="26" t="s">
        <v>256</v>
      </c>
    </row>
    <row r="6" spans="1:9" ht="39.75" customHeight="1">
      <c r="A6" s="23" t="s">
        <v>58</v>
      </c>
      <c r="B6" s="23" t="s">
        <v>160</v>
      </c>
      <c r="C6" s="23" t="s">
        <v>252</v>
      </c>
      <c r="D6" s="24">
        <v>25260000</v>
      </c>
      <c r="E6" s="24">
        <v>9584240</v>
      </c>
      <c r="F6" s="24">
        <v>9584240</v>
      </c>
      <c r="G6" s="27">
        <v>15600000</v>
      </c>
      <c r="H6" s="24">
        <v>75760</v>
      </c>
      <c r="I6" s="26" t="s">
        <v>256</v>
      </c>
    </row>
    <row r="7" spans="1:9" ht="39.75" customHeight="1">
      <c r="A7" s="23" t="s">
        <v>56</v>
      </c>
      <c r="B7" s="23" t="s">
        <v>165</v>
      </c>
      <c r="C7" s="23" t="s">
        <v>211</v>
      </c>
      <c r="D7" s="24">
        <v>77046000</v>
      </c>
      <c r="E7" s="24">
        <v>73306740</v>
      </c>
      <c r="F7" s="24">
        <v>73306740</v>
      </c>
      <c r="G7" s="27">
        <v>3000000</v>
      </c>
      <c r="H7" s="24">
        <v>739260</v>
      </c>
      <c r="I7" s="26" t="s">
        <v>256</v>
      </c>
    </row>
    <row r="8" spans="1:9" ht="39.75" customHeight="1">
      <c r="A8" s="23" t="s">
        <v>59</v>
      </c>
      <c r="B8" s="23" t="s">
        <v>158</v>
      </c>
      <c r="C8" s="23" t="s">
        <v>253</v>
      </c>
      <c r="D8" s="24">
        <v>19750000</v>
      </c>
      <c r="E8" s="24">
        <v>17594960</v>
      </c>
      <c r="F8" s="24">
        <v>17594960</v>
      </c>
      <c r="G8" s="27">
        <v>2000000</v>
      </c>
      <c r="H8" s="24">
        <v>155040</v>
      </c>
      <c r="I8" s="26" t="s">
        <v>256</v>
      </c>
    </row>
    <row r="9" spans="1:9" ht="39.75" customHeight="1">
      <c r="A9" s="23" t="s">
        <v>56</v>
      </c>
      <c r="B9" s="23" t="s">
        <v>167</v>
      </c>
      <c r="C9" s="23" t="s">
        <v>254</v>
      </c>
      <c r="D9" s="24">
        <v>73304000</v>
      </c>
      <c r="E9" s="24">
        <v>71081290</v>
      </c>
      <c r="F9" s="24">
        <v>71081290</v>
      </c>
      <c r="G9" s="27">
        <v>2000000</v>
      </c>
      <c r="H9" s="24">
        <v>222710</v>
      </c>
      <c r="I9" s="26" t="s">
        <v>256</v>
      </c>
    </row>
    <row r="10" spans="1:9" ht="39.75" customHeight="1">
      <c r="A10" s="122" t="s">
        <v>259</v>
      </c>
      <c r="B10" s="123"/>
      <c r="C10" s="124"/>
      <c r="D10" s="24">
        <f>SUM(D5:D9)</f>
        <v>215360000</v>
      </c>
      <c r="E10" s="24">
        <f>SUM(E5:E9)</f>
        <v>189597360</v>
      </c>
      <c r="F10" s="24">
        <f>SUM(F5:F9)</f>
        <v>189597360</v>
      </c>
      <c r="G10" s="27">
        <f>SUM(G5:G9)</f>
        <v>24500000</v>
      </c>
      <c r="H10" s="24">
        <f>SUM(H5:H9)</f>
        <v>1262640</v>
      </c>
      <c r="I10" s="26" t="s">
        <v>256</v>
      </c>
    </row>
  </sheetData>
  <sheetProtection/>
  <mergeCells count="11">
    <mergeCell ref="A1:I1"/>
    <mergeCell ref="A3:A4"/>
    <mergeCell ref="B3:B4"/>
    <mergeCell ref="C3:C4"/>
    <mergeCell ref="D3:D4"/>
    <mergeCell ref="E3:E4"/>
    <mergeCell ref="F3:F4"/>
    <mergeCell ref="G3:G4"/>
    <mergeCell ref="A10:C10"/>
    <mergeCell ref="H3:H4"/>
    <mergeCell ref="I3:I4"/>
  </mergeCells>
  <printOptions/>
  <pageMargins left="0.3937007874015748" right="0" top="0.984251968503937" bottom="0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5"/>
  <sheetViews>
    <sheetView zoomScaleSheetLayoutView="100" zoomScalePageLayoutView="0" workbookViewId="0" topLeftCell="A1">
      <selection activeCell="C12" sqref="C12"/>
    </sheetView>
  </sheetViews>
  <sheetFormatPr defaultColWidth="8.88671875" defaultRowHeight="13.5"/>
  <cols>
    <col min="1" max="4" width="7.99609375" style="13" customWidth="1"/>
    <col min="5" max="5" width="0.55078125" style="13" customWidth="1"/>
    <col min="6" max="6" width="10.99609375" style="13" customWidth="1"/>
    <col min="7" max="7" width="6.88671875" style="13" customWidth="1"/>
    <col min="8" max="8" width="4.5546875" style="13" customWidth="1"/>
    <col min="9" max="9" width="7.3359375" style="13" customWidth="1"/>
    <col min="10" max="10" width="4.21484375" style="13" customWidth="1"/>
    <col min="11" max="11" width="11.5546875" style="13" customWidth="1"/>
    <col min="12" max="12" width="2.10546875" style="13" customWidth="1"/>
    <col min="13" max="13" width="9.4453125" style="13" customWidth="1"/>
    <col min="14" max="14" width="11.10546875" style="13" customWidth="1"/>
    <col min="15" max="15" width="0.44140625" style="13" customWidth="1"/>
    <col min="16" max="16" width="1.4375" style="13" customWidth="1"/>
    <col min="17" max="17" width="9.99609375" style="13" customWidth="1"/>
    <col min="18" max="16384" width="8.88671875" style="13" customWidth="1"/>
  </cols>
  <sheetData>
    <row r="1" ht="30.75" customHeight="1"/>
    <row r="2" spans="6:12" ht="23.25" customHeight="1">
      <c r="F2" s="127" t="s">
        <v>91</v>
      </c>
      <c r="G2" s="127"/>
      <c r="H2" s="127"/>
      <c r="I2" s="127"/>
      <c r="J2" s="127"/>
      <c r="K2" s="127"/>
      <c r="L2" s="127"/>
    </row>
    <row r="3" ht="9.75" customHeight="1"/>
    <row r="4" ht="15.75" customHeight="1">
      <c r="Q4" s="34" t="s">
        <v>90</v>
      </c>
    </row>
    <row r="5" spans="1:17" ht="46.5" customHeight="1">
      <c r="A5" s="19" t="s">
        <v>40</v>
      </c>
      <c r="B5" s="19" t="s">
        <v>0</v>
      </c>
      <c r="C5" s="19" t="s">
        <v>1</v>
      </c>
      <c r="D5" s="19" t="s">
        <v>2</v>
      </c>
      <c r="E5" s="73" t="s">
        <v>89</v>
      </c>
      <c r="F5" s="73"/>
      <c r="G5" s="73" t="s">
        <v>88</v>
      </c>
      <c r="H5" s="73"/>
      <c r="I5" s="73" t="s">
        <v>5</v>
      </c>
      <c r="J5" s="73"/>
      <c r="K5" s="19" t="s">
        <v>87</v>
      </c>
      <c r="L5" s="73" t="s">
        <v>14</v>
      </c>
      <c r="M5" s="73"/>
      <c r="N5" s="73" t="s">
        <v>86</v>
      </c>
      <c r="O5" s="73"/>
      <c r="P5" s="73" t="s">
        <v>15</v>
      </c>
      <c r="Q5" s="73"/>
    </row>
    <row r="6" spans="1:17" ht="23.25" customHeight="1">
      <c r="A6" s="126" t="s">
        <v>63</v>
      </c>
      <c r="B6" s="126"/>
      <c r="C6" s="126"/>
      <c r="D6" s="126"/>
      <c r="E6" s="125">
        <v>1840266000</v>
      </c>
      <c r="F6" s="125"/>
      <c r="G6" s="125">
        <v>26000000</v>
      </c>
      <c r="H6" s="125"/>
      <c r="I6" s="125">
        <v>1866266000</v>
      </c>
      <c r="J6" s="125"/>
      <c r="K6" s="59">
        <v>1866417550</v>
      </c>
      <c r="L6" s="125">
        <v>1866181800</v>
      </c>
      <c r="M6" s="125"/>
      <c r="N6" s="125">
        <v>235750</v>
      </c>
      <c r="O6" s="125"/>
      <c r="P6" s="125">
        <v>0</v>
      </c>
      <c r="Q6" s="125"/>
    </row>
    <row r="7" spans="1:17" ht="23.25" customHeight="1">
      <c r="A7" s="56" t="s">
        <v>41</v>
      </c>
      <c r="B7" s="56" t="s">
        <v>42</v>
      </c>
      <c r="C7" s="56" t="s">
        <v>85</v>
      </c>
      <c r="D7" s="56" t="s">
        <v>504</v>
      </c>
      <c r="E7" s="125">
        <v>331055000</v>
      </c>
      <c r="F7" s="125"/>
      <c r="G7" s="125">
        <v>0</v>
      </c>
      <c r="H7" s="125"/>
      <c r="I7" s="125">
        <v>331055000</v>
      </c>
      <c r="J7" s="125"/>
      <c r="K7" s="59">
        <v>331053330</v>
      </c>
      <c r="L7" s="125">
        <v>331053330</v>
      </c>
      <c r="M7" s="125"/>
      <c r="N7" s="125">
        <v>0</v>
      </c>
      <c r="O7" s="125"/>
      <c r="P7" s="125">
        <v>0</v>
      </c>
      <c r="Q7" s="125"/>
    </row>
    <row r="8" spans="1:17" ht="23.25" customHeight="1">
      <c r="A8" s="56" t="s">
        <v>41</v>
      </c>
      <c r="B8" s="56" t="s">
        <v>43</v>
      </c>
      <c r="C8" s="56" t="s">
        <v>503</v>
      </c>
      <c r="D8" s="56" t="s">
        <v>502</v>
      </c>
      <c r="E8" s="125">
        <v>1089079000</v>
      </c>
      <c r="F8" s="125"/>
      <c r="G8" s="125">
        <v>0</v>
      </c>
      <c r="H8" s="125"/>
      <c r="I8" s="125">
        <v>1089079000</v>
      </c>
      <c r="J8" s="125"/>
      <c r="K8" s="59">
        <v>1089073640</v>
      </c>
      <c r="L8" s="125">
        <v>1089073640</v>
      </c>
      <c r="M8" s="125"/>
      <c r="N8" s="125">
        <v>0</v>
      </c>
      <c r="O8" s="125"/>
      <c r="P8" s="125">
        <v>0</v>
      </c>
      <c r="Q8" s="125"/>
    </row>
    <row r="9" spans="1:17" ht="23.25" customHeight="1">
      <c r="A9" s="56" t="s">
        <v>41</v>
      </c>
      <c r="B9" s="56" t="s">
        <v>44</v>
      </c>
      <c r="C9" s="56" t="s">
        <v>84</v>
      </c>
      <c r="D9" s="56" t="s">
        <v>73</v>
      </c>
      <c r="E9" s="125">
        <v>8101000</v>
      </c>
      <c r="F9" s="125"/>
      <c r="G9" s="125">
        <v>0</v>
      </c>
      <c r="H9" s="125"/>
      <c r="I9" s="125">
        <v>8101000</v>
      </c>
      <c r="J9" s="125"/>
      <c r="K9" s="59">
        <v>8100200</v>
      </c>
      <c r="L9" s="125">
        <v>8100200</v>
      </c>
      <c r="M9" s="125"/>
      <c r="N9" s="125">
        <v>0</v>
      </c>
      <c r="O9" s="125"/>
      <c r="P9" s="125">
        <v>0</v>
      </c>
      <c r="Q9" s="125"/>
    </row>
    <row r="10" spans="1:17" ht="23.25" customHeight="1">
      <c r="A10" s="56" t="s">
        <v>45</v>
      </c>
      <c r="B10" s="56" t="s">
        <v>264</v>
      </c>
      <c r="C10" s="56" t="s">
        <v>501</v>
      </c>
      <c r="D10" s="56" t="s">
        <v>291</v>
      </c>
      <c r="E10" s="125">
        <v>71260000</v>
      </c>
      <c r="F10" s="125"/>
      <c r="G10" s="125">
        <v>0</v>
      </c>
      <c r="H10" s="125"/>
      <c r="I10" s="125">
        <v>71260000</v>
      </c>
      <c r="J10" s="125"/>
      <c r="K10" s="59">
        <v>71494090</v>
      </c>
      <c r="L10" s="125">
        <v>71258340</v>
      </c>
      <c r="M10" s="125"/>
      <c r="N10" s="125">
        <v>235750</v>
      </c>
      <c r="O10" s="125"/>
      <c r="P10" s="125">
        <v>0</v>
      </c>
      <c r="Q10" s="125"/>
    </row>
    <row r="11" spans="1:17" ht="23.25" customHeight="1">
      <c r="A11" s="56" t="s">
        <v>45</v>
      </c>
      <c r="B11" s="56" t="s">
        <v>264</v>
      </c>
      <c r="C11" s="56" t="s">
        <v>501</v>
      </c>
      <c r="D11" s="56" t="s">
        <v>289</v>
      </c>
      <c r="E11" s="125">
        <v>151857000</v>
      </c>
      <c r="F11" s="125"/>
      <c r="G11" s="125">
        <v>0</v>
      </c>
      <c r="H11" s="125"/>
      <c r="I11" s="125">
        <v>151857000</v>
      </c>
      <c r="J11" s="125"/>
      <c r="K11" s="59">
        <v>151788500</v>
      </c>
      <c r="L11" s="125">
        <v>151788500</v>
      </c>
      <c r="M11" s="125"/>
      <c r="N11" s="125">
        <v>0</v>
      </c>
      <c r="O11" s="125"/>
      <c r="P11" s="125">
        <v>0</v>
      </c>
      <c r="Q11" s="125"/>
    </row>
    <row r="12" spans="1:17" ht="23.25" customHeight="1">
      <c r="A12" s="56" t="s">
        <v>45</v>
      </c>
      <c r="B12" s="56" t="s">
        <v>264</v>
      </c>
      <c r="C12" s="56" t="s">
        <v>501</v>
      </c>
      <c r="D12" s="56" t="s">
        <v>287</v>
      </c>
      <c r="E12" s="125">
        <v>32016000</v>
      </c>
      <c r="F12" s="125"/>
      <c r="G12" s="125">
        <v>0</v>
      </c>
      <c r="H12" s="125"/>
      <c r="I12" s="125">
        <v>32016000</v>
      </c>
      <c r="J12" s="125"/>
      <c r="K12" s="59">
        <v>32012570</v>
      </c>
      <c r="L12" s="125">
        <v>32012570</v>
      </c>
      <c r="M12" s="125"/>
      <c r="N12" s="125">
        <v>0</v>
      </c>
      <c r="O12" s="125"/>
      <c r="P12" s="125">
        <v>0</v>
      </c>
      <c r="Q12" s="125"/>
    </row>
    <row r="13" spans="1:17" ht="23.25" customHeight="1">
      <c r="A13" s="56" t="s">
        <v>45</v>
      </c>
      <c r="B13" s="56" t="s">
        <v>264</v>
      </c>
      <c r="C13" s="56" t="s">
        <v>501</v>
      </c>
      <c r="D13" s="56" t="s">
        <v>285</v>
      </c>
      <c r="E13" s="125">
        <v>40882000</v>
      </c>
      <c r="F13" s="125"/>
      <c r="G13" s="125">
        <v>0</v>
      </c>
      <c r="H13" s="125"/>
      <c r="I13" s="125">
        <v>40882000</v>
      </c>
      <c r="J13" s="125"/>
      <c r="K13" s="59">
        <v>40878900</v>
      </c>
      <c r="L13" s="125">
        <v>40878900</v>
      </c>
      <c r="M13" s="125"/>
      <c r="N13" s="125">
        <v>0</v>
      </c>
      <c r="O13" s="125"/>
      <c r="P13" s="125">
        <v>0</v>
      </c>
      <c r="Q13" s="125"/>
    </row>
    <row r="14" spans="1:17" ht="23.25" customHeight="1">
      <c r="A14" s="56" t="s">
        <v>45</v>
      </c>
      <c r="B14" s="56" t="s">
        <v>264</v>
      </c>
      <c r="C14" s="56" t="s">
        <v>501</v>
      </c>
      <c r="D14" s="56" t="s">
        <v>283</v>
      </c>
      <c r="E14" s="125">
        <v>35769000</v>
      </c>
      <c r="F14" s="125"/>
      <c r="G14" s="125">
        <v>0</v>
      </c>
      <c r="H14" s="125"/>
      <c r="I14" s="125">
        <v>35769000</v>
      </c>
      <c r="J14" s="125"/>
      <c r="K14" s="59">
        <v>35767240</v>
      </c>
      <c r="L14" s="125">
        <v>35767240</v>
      </c>
      <c r="M14" s="125"/>
      <c r="N14" s="125">
        <v>0</v>
      </c>
      <c r="O14" s="125"/>
      <c r="P14" s="125">
        <v>0</v>
      </c>
      <c r="Q14" s="125"/>
    </row>
    <row r="15" spans="1:17" ht="23.25" customHeight="1">
      <c r="A15" s="56" t="s">
        <v>45</v>
      </c>
      <c r="B15" s="56" t="s">
        <v>264</v>
      </c>
      <c r="C15" s="56" t="s">
        <v>501</v>
      </c>
      <c r="D15" s="56" t="s">
        <v>280</v>
      </c>
      <c r="E15" s="125">
        <v>9246000</v>
      </c>
      <c r="F15" s="125"/>
      <c r="G15" s="125">
        <v>0</v>
      </c>
      <c r="H15" s="125"/>
      <c r="I15" s="125">
        <v>9246000</v>
      </c>
      <c r="J15" s="125"/>
      <c r="K15" s="59">
        <v>9246000</v>
      </c>
      <c r="L15" s="125">
        <v>9246000</v>
      </c>
      <c r="M15" s="125"/>
      <c r="N15" s="125">
        <v>0</v>
      </c>
      <c r="O15" s="125"/>
      <c r="P15" s="125">
        <v>0</v>
      </c>
      <c r="Q15" s="125"/>
    </row>
    <row r="16" spans="1:17" ht="23.25" customHeight="1">
      <c r="A16" s="56" t="s">
        <v>45</v>
      </c>
      <c r="B16" s="56" t="s">
        <v>264</v>
      </c>
      <c r="C16" s="56" t="s">
        <v>501</v>
      </c>
      <c r="D16" s="56" t="s">
        <v>278</v>
      </c>
      <c r="E16" s="125">
        <v>17600000</v>
      </c>
      <c r="F16" s="125"/>
      <c r="G16" s="125">
        <v>0</v>
      </c>
      <c r="H16" s="125"/>
      <c r="I16" s="125">
        <v>17600000</v>
      </c>
      <c r="J16" s="125"/>
      <c r="K16" s="59">
        <v>17598910</v>
      </c>
      <c r="L16" s="125">
        <v>17598910</v>
      </c>
      <c r="M16" s="125"/>
      <c r="N16" s="125">
        <v>0</v>
      </c>
      <c r="O16" s="125"/>
      <c r="P16" s="125">
        <v>0</v>
      </c>
      <c r="Q16" s="125"/>
    </row>
    <row r="17" spans="1:17" ht="23.25" customHeight="1">
      <c r="A17" s="56" t="s">
        <v>45</v>
      </c>
      <c r="B17" s="56" t="s">
        <v>46</v>
      </c>
      <c r="C17" s="56" t="s">
        <v>500</v>
      </c>
      <c r="D17" s="56" t="s">
        <v>500</v>
      </c>
      <c r="E17" s="125">
        <v>13320000</v>
      </c>
      <c r="F17" s="125"/>
      <c r="G17" s="125">
        <v>0</v>
      </c>
      <c r="H17" s="125"/>
      <c r="I17" s="125">
        <v>13320000</v>
      </c>
      <c r="J17" s="125"/>
      <c r="K17" s="59">
        <v>13325200</v>
      </c>
      <c r="L17" s="125">
        <v>13325200</v>
      </c>
      <c r="M17" s="125"/>
      <c r="N17" s="125">
        <v>0</v>
      </c>
      <c r="O17" s="125"/>
      <c r="P17" s="125">
        <v>0</v>
      </c>
      <c r="Q17" s="125"/>
    </row>
    <row r="18" spans="1:17" ht="23.25" customHeight="1">
      <c r="A18" s="56" t="s">
        <v>45</v>
      </c>
      <c r="B18" s="56" t="s">
        <v>46</v>
      </c>
      <c r="C18" s="56" t="s">
        <v>173</v>
      </c>
      <c r="D18" s="56" t="s">
        <v>216</v>
      </c>
      <c r="E18" s="125">
        <v>2632000</v>
      </c>
      <c r="F18" s="125"/>
      <c r="G18" s="125">
        <v>0</v>
      </c>
      <c r="H18" s="125"/>
      <c r="I18" s="125">
        <v>2632000</v>
      </c>
      <c r="J18" s="125"/>
      <c r="K18" s="59">
        <v>2632000</v>
      </c>
      <c r="L18" s="125">
        <v>2632000</v>
      </c>
      <c r="M18" s="125"/>
      <c r="N18" s="125">
        <v>0</v>
      </c>
      <c r="O18" s="125"/>
      <c r="P18" s="125">
        <v>0</v>
      </c>
      <c r="Q18" s="125"/>
    </row>
    <row r="19" spans="1:17" ht="23.25" customHeight="1">
      <c r="A19" s="56" t="s">
        <v>45</v>
      </c>
      <c r="B19" s="56" t="s">
        <v>46</v>
      </c>
      <c r="C19" s="56" t="s">
        <v>271</v>
      </c>
      <c r="D19" s="56" t="s">
        <v>47</v>
      </c>
      <c r="E19" s="125">
        <v>3301000</v>
      </c>
      <c r="F19" s="125"/>
      <c r="G19" s="125">
        <v>0</v>
      </c>
      <c r="H19" s="125"/>
      <c r="I19" s="125">
        <v>3301000</v>
      </c>
      <c r="J19" s="125"/>
      <c r="K19" s="59">
        <v>3299860</v>
      </c>
      <c r="L19" s="125">
        <v>3299860</v>
      </c>
      <c r="M19" s="125"/>
      <c r="N19" s="125">
        <v>0</v>
      </c>
      <c r="O19" s="125"/>
      <c r="P19" s="125">
        <v>0</v>
      </c>
      <c r="Q19" s="125"/>
    </row>
    <row r="20" spans="1:17" ht="23.25" customHeight="1">
      <c r="A20" s="56" t="s">
        <v>45</v>
      </c>
      <c r="B20" s="56" t="s">
        <v>46</v>
      </c>
      <c r="C20" s="56" t="s">
        <v>271</v>
      </c>
      <c r="D20" s="56" t="s">
        <v>271</v>
      </c>
      <c r="E20" s="125">
        <v>990000</v>
      </c>
      <c r="F20" s="125"/>
      <c r="G20" s="125">
        <v>0</v>
      </c>
      <c r="H20" s="125"/>
      <c r="I20" s="125">
        <v>990000</v>
      </c>
      <c r="J20" s="125"/>
      <c r="K20" s="59">
        <v>990000</v>
      </c>
      <c r="L20" s="125">
        <v>990000</v>
      </c>
      <c r="M20" s="125"/>
      <c r="N20" s="125">
        <v>0</v>
      </c>
      <c r="O20" s="125"/>
      <c r="P20" s="125">
        <v>0</v>
      </c>
      <c r="Q20" s="125"/>
    </row>
    <row r="21" spans="1:17" ht="23.25" customHeight="1">
      <c r="A21" s="56" t="s">
        <v>265</v>
      </c>
      <c r="B21" s="56" t="s">
        <v>50</v>
      </c>
      <c r="C21" s="56" t="s">
        <v>80</v>
      </c>
      <c r="D21" s="56" t="s">
        <v>80</v>
      </c>
      <c r="E21" s="125">
        <v>33158000</v>
      </c>
      <c r="F21" s="125"/>
      <c r="G21" s="125">
        <v>0</v>
      </c>
      <c r="H21" s="125"/>
      <c r="I21" s="125">
        <v>33158000</v>
      </c>
      <c r="J21" s="125"/>
      <c r="K21" s="59">
        <v>33157110</v>
      </c>
      <c r="L21" s="125">
        <v>33157110</v>
      </c>
      <c r="M21" s="125"/>
      <c r="N21" s="125">
        <v>0</v>
      </c>
      <c r="O21" s="125"/>
      <c r="P21" s="125">
        <v>0</v>
      </c>
      <c r="Q21" s="125"/>
    </row>
    <row r="22" spans="1:17" ht="23.25" customHeight="1">
      <c r="A22" s="56" t="s">
        <v>265</v>
      </c>
      <c r="B22" s="56" t="s">
        <v>50</v>
      </c>
      <c r="C22" s="56" t="s">
        <v>499</v>
      </c>
      <c r="D22" s="56" t="s">
        <v>267</v>
      </c>
      <c r="E22" s="125">
        <v>0</v>
      </c>
      <c r="F22" s="125"/>
      <c r="G22" s="125">
        <v>26000000</v>
      </c>
      <c r="H22" s="125"/>
      <c r="I22" s="125">
        <v>26000000</v>
      </c>
      <c r="J22" s="125"/>
      <c r="K22" s="59">
        <v>26000000</v>
      </c>
      <c r="L22" s="125">
        <v>26000000</v>
      </c>
      <c r="M22" s="125"/>
      <c r="N22" s="125">
        <v>0</v>
      </c>
      <c r="O22" s="125"/>
      <c r="P22" s="125">
        <v>0</v>
      </c>
      <c r="Q22" s="125"/>
    </row>
    <row r="23" ht="36.75" customHeight="1"/>
    <row r="24" ht="1.5" customHeight="1"/>
    <row r="25" spans="8:17" ht="18" customHeight="1">
      <c r="H25" s="103" t="s">
        <v>83</v>
      </c>
      <c r="I25" s="103"/>
      <c r="O25" s="103" t="s">
        <v>498</v>
      </c>
      <c r="P25" s="103"/>
      <c r="Q25" s="103"/>
    </row>
  </sheetData>
  <sheetProtection/>
  <mergeCells count="112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H25:I25"/>
    <mergeCell ref="O25:Q25"/>
    <mergeCell ref="E22:F22"/>
    <mergeCell ref="G22:H22"/>
    <mergeCell ref="I22:J22"/>
    <mergeCell ref="L22:M22"/>
    <mergeCell ref="N22:O22"/>
    <mergeCell ref="P22:Q22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39"/>
  <sheetViews>
    <sheetView zoomScaleSheetLayoutView="100" zoomScalePageLayoutView="0" workbookViewId="0" topLeftCell="A1">
      <selection activeCell="C6" sqref="C6:P21"/>
    </sheetView>
  </sheetViews>
  <sheetFormatPr defaultColWidth="8.88671875" defaultRowHeight="13.5"/>
  <cols>
    <col min="1" max="2" width="14.4453125" style="13" customWidth="1"/>
    <col min="3" max="3" width="12.4453125" style="13" customWidth="1"/>
    <col min="4" max="4" width="0.671875" style="13" customWidth="1"/>
    <col min="5" max="5" width="0.78125" style="13" customWidth="1"/>
    <col min="6" max="6" width="13.99609375" style="13" customWidth="1"/>
    <col min="7" max="7" width="10.3359375" style="13" customWidth="1"/>
    <col min="8" max="8" width="0.671875" style="13" customWidth="1"/>
    <col min="9" max="9" width="2.88671875" style="13" customWidth="1"/>
    <col min="10" max="10" width="13.99609375" style="13" customWidth="1"/>
    <col min="11" max="11" width="10.4453125" style="13" customWidth="1"/>
    <col min="12" max="12" width="3.5546875" style="13" customWidth="1"/>
    <col min="13" max="13" width="1.66796875" style="13" customWidth="1"/>
    <col min="14" max="14" width="2.21484375" style="13" customWidth="1"/>
    <col min="15" max="15" width="9.88671875" style="13" customWidth="1"/>
    <col min="16" max="16" width="0.3359375" style="13" customWidth="1"/>
    <col min="17" max="16384" width="8.88671875" style="13" customWidth="1"/>
  </cols>
  <sheetData>
    <row r="1" ht="28.5" customHeight="1"/>
    <row r="2" spans="4:7" ht="23.25" customHeight="1">
      <c r="D2" s="127" t="s">
        <v>156</v>
      </c>
      <c r="E2" s="127"/>
      <c r="F2" s="127"/>
      <c r="G2" s="127"/>
    </row>
    <row r="3" ht="29.25" customHeight="1"/>
    <row r="4" ht="17.25" customHeight="1">
      <c r="O4" s="58" t="s">
        <v>3</v>
      </c>
    </row>
    <row r="5" spans="1:16" ht="47.25" customHeight="1">
      <c r="A5" s="19" t="s">
        <v>54</v>
      </c>
      <c r="B5" s="19" t="s">
        <v>170</v>
      </c>
      <c r="C5" s="73" t="s">
        <v>4</v>
      </c>
      <c r="D5" s="73"/>
      <c r="E5" s="73"/>
      <c r="F5" s="19" t="s">
        <v>88</v>
      </c>
      <c r="G5" s="73" t="s">
        <v>5</v>
      </c>
      <c r="H5" s="73"/>
      <c r="I5" s="73"/>
      <c r="J5" s="19" t="s">
        <v>16</v>
      </c>
      <c r="K5" s="73" t="s">
        <v>62</v>
      </c>
      <c r="L5" s="73"/>
      <c r="M5" s="73" t="s">
        <v>17</v>
      </c>
      <c r="N5" s="73"/>
      <c r="O5" s="73"/>
      <c r="P5" s="73"/>
    </row>
    <row r="6" spans="1:16" ht="23.25" customHeight="1">
      <c r="A6" s="131" t="s">
        <v>169</v>
      </c>
      <c r="B6" s="131"/>
      <c r="C6" s="129">
        <v>1840266000</v>
      </c>
      <c r="D6" s="129"/>
      <c r="E6" s="129"/>
      <c r="F6" s="67">
        <v>26000000</v>
      </c>
      <c r="G6" s="129">
        <v>1866266000</v>
      </c>
      <c r="H6" s="129"/>
      <c r="I6" s="129"/>
      <c r="J6" s="67">
        <v>1810029240</v>
      </c>
      <c r="K6" s="129">
        <v>24500000</v>
      </c>
      <c r="L6" s="129"/>
      <c r="M6" s="129">
        <v>31736760</v>
      </c>
      <c r="N6" s="129"/>
      <c r="O6" s="129"/>
      <c r="P6" s="129"/>
    </row>
    <row r="7" spans="1:16" ht="24.75" customHeight="1">
      <c r="A7" s="20" t="s">
        <v>55</v>
      </c>
      <c r="B7" s="20" t="s">
        <v>168</v>
      </c>
      <c r="C7" s="129">
        <v>35207000</v>
      </c>
      <c r="D7" s="129"/>
      <c r="E7" s="129"/>
      <c r="F7" s="67">
        <v>0</v>
      </c>
      <c r="G7" s="129">
        <v>35207000</v>
      </c>
      <c r="H7" s="129"/>
      <c r="I7" s="129"/>
      <c r="J7" s="67">
        <v>34432960</v>
      </c>
      <c r="K7" s="129">
        <v>0</v>
      </c>
      <c r="L7" s="129"/>
      <c r="M7" s="129">
        <v>774040</v>
      </c>
      <c r="N7" s="129"/>
      <c r="O7" s="129"/>
      <c r="P7" s="129"/>
    </row>
    <row r="8" spans="1:16" ht="24.75" customHeight="1">
      <c r="A8" s="130" t="s">
        <v>56</v>
      </c>
      <c r="B8" s="20" t="s">
        <v>167</v>
      </c>
      <c r="C8" s="129">
        <v>634677000</v>
      </c>
      <c r="D8" s="129"/>
      <c r="E8" s="129"/>
      <c r="F8" s="67">
        <v>0</v>
      </c>
      <c r="G8" s="129">
        <v>634677000</v>
      </c>
      <c r="H8" s="129"/>
      <c r="I8" s="129"/>
      <c r="J8" s="67">
        <v>632451000</v>
      </c>
      <c r="K8" s="129">
        <v>2000000</v>
      </c>
      <c r="L8" s="129"/>
      <c r="M8" s="129">
        <v>226000</v>
      </c>
      <c r="N8" s="129"/>
      <c r="O8" s="129"/>
      <c r="P8" s="129"/>
    </row>
    <row r="9" spans="1:16" ht="24.75" customHeight="1">
      <c r="A9" s="130"/>
      <c r="B9" s="20" t="s">
        <v>166</v>
      </c>
      <c r="C9" s="129">
        <v>16630000</v>
      </c>
      <c r="D9" s="129"/>
      <c r="E9" s="129"/>
      <c r="F9" s="67">
        <v>0</v>
      </c>
      <c r="G9" s="129">
        <v>16630000</v>
      </c>
      <c r="H9" s="129"/>
      <c r="I9" s="129"/>
      <c r="J9" s="67">
        <v>15176360</v>
      </c>
      <c r="K9" s="129">
        <v>0</v>
      </c>
      <c r="L9" s="129"/>
      <c r="M9" s="129">
        <v>1453640</v>
      </c>
      <c r="N9" s="129"/>
      <c r="O9" s="129"/>
      <c r="P9" s="129"/>
    </row>
    <row r="10" spans="1:16" ht="24.75" customHeight="1">
      <c r="A10" s="130"/>
      <c r="B10" s="20" t="s">
        <v>165</v>
      </c>
      <c r="C10" s="129">
        <v>105527000</v>
      </c>
      <c r="D10" s="129"/>
      <c r="E10" s="129"/>
      <c r="F10" s="67">
        <v>6000000</v>
      </c>
      <c r="G10" s="129">
        <v>111527000</v>
      </c>
      <c r="H10" s="129"/>
      <c r="I10" s="129"/>
      <c r="J10" s="67">
        <v>107557240</v>
      </c>
      <c r="K10" s="129">
        <v>3000000</v>
      </c>
      <c r="L10" s="129"/>
      <c r="M10" s="129">
        <v>969760</v>
      </c>
      <c r="N10" s="129"/>
      <c r="O10" s="129"/>
      <c r="P10" s="129"/>
    </row>
    <row r="11" spans="1:16" ht="24.75" customHeight="1">
      <c r="A11" s="130"/>
      <c r="B11" s="20" t="s">
        <v>164</v>
      </c>
      <c r="C11" s="129">
        <v>9246000</v>
      </c>
      <c r="D11" s="129"/>
      <c r="E11" s="129"/>
      <c r="F11" s="67">
        <v>0</v>
      </c>
      <c r="G11" s="129">
        <v>9246000</v>
      </c>
      <c r="H11" s="129"/>
      <c r="I11" s="129"/>
      <c r="J11" s="67">
        <v>9246000</v>
      </c>
      <c r="K11" s="129">
        <v>0</v>
      </c>
      <c r="L11" s="129"/>
      <c r="M11" s="129">
        <v>0</v>
      </c>
      <c r="N11" s="129"/>
      <c r="O11" s="129"/>
      <c r="P11" s="129"/>
    </row>
    <row r="12" spans="1:16" ht="24.75" customHeight="1">
      <c r="A12" s="130" t="s">
        <v>57</v>
      </c>
      <c r="B12" s="20" t="s">
        <v>163</v>
      </c>
      <c r="C12" s="129">
        <v>193033000</v>
      </c>
      <c r="D12" s="129"/>
      <c r="E12" s="129"/>
      <c r="F12" s="67">
        <v>0</v>
      </c>
      <c r="G12" s="129">
        <v>193033000</v>
      </c>
      <c r="H12" s="129"/>
      <c r="I12" s="129"/>
      <c r="J12" s="67">
        <v>189161730</v>
      </c>
      <c r="K12" s="129">
        <v>0</v>
      </c>
      <c r="L12" s="129"/>
      <c r="M12" s="129">
        <v>3871270</v>
      </c>
      <c r="N12" s="129"/>
      <c r="O12" s="129"/>
      <c r="P12" s="129"/>
    </row>
    <row r="13" spans="1:16" ht="24.75" customHeight="1">
      <c r="A13" s="130"/>
      <c r="B13" s="20" t="s">
        <v>505</v>
      </c>
      <c r="C13" s="129">
        <v>119300000</v>
      </c>
      <c r="D13" s="129"/>
      <c r="E13" s="129"/>
      <c r="F13" s="67">
        <v>20000000</v>
      </c>
      <c r="G13" s="129">
        <v>139300000</v>
      </c>
      <c r="H13" s="129"/>
      <c r="I13" s="129"/>
      <c r="J13" s="67">
        <v>138445510</v>
      </c>
      <c r="K13" s="129">
        <v>0</v>
      </c>
      <c r="L13" s="129"/>
      <c r="M13" s="129">
        <v>854490</v>
      </c>
      <c r="N13" s="129"/>
      <c r="O13" s="129"/>
      <c r="P13" s="129"/>
    </row>
    <row r="14" spans="1:16" ht="24.75" customHeight="1">
      <c r="A14" s="130" t="s">
        <v>58</v>
      </c>
      <c r="B14" s="20" t="s">
        <v>161</v>
      </c>
      <c r="C14" s="129">
        <v>182637000</v>
      </c>
      <c r="D14" s="129"/>
      <c r="E14" s="129"/>
      <c r="F14" s="67">
        <v>0</v>
      </c>
      <c r="G14" s="129">
        <v>182637000</v>
      </c>
      <c r="H14" s="129"/>
      <c r="I14" s="129"/>
      <c r="J14" s="67">
        <v>179878630</v>
      </c>
      <c r="K14" s="129">
        <v>1900000</v>
      </c>
      <c r="L14" s="129"/>
      <c r="M14" s="129">
        <v>858370</v>
      </c>
      <c r="N14" s="129"/>
      <c r="O14" s="129"/>
      <c r="P14" s="129"/>
    </row>
    <row r="15" spans="1:16" ht="24.75" customHeight="1">
      <c r="A15" s="130"/>
      <c r="B15" s="20" t="s">
        <v>160</v>
      </c>
      <c r="C15" s="129">
        <v>136723000</v>
      </c>
      <c r="D15" s="129"/>
      <c r="E15" s="129"/>
      <c r="F15" s="67">
        <v>0</v>
      </c>
      <c r="G15" s="129">
        <v>136723000</v>
      </c>
      <c r="H15" s="129"/>
      <c r="I15" s="129"/>
      <c r="J15" s="67">
        <v>119875770</v>
      </c>
      <c r="K15" s="129">
        <v>15600000</v>
      </c>
      <c r="L15" s="129"/>
      <c r="M15" s="129">
        <v>1247230</v>
      </c>
      <c r="N15" s="129"/>
      <c r="O15" s="129"/>
      <c r="P15" s="129"/>
    </row>
    <row r="16" spans="1:16" ht="24.75" customHeight="1">
      <c r="A16" s="130" t="s">
        <v>59</v>
      </c>
      <c r="B16" s="20" t="s">
        <v>159</v>
      </c>
      <c r="C16" s="129">
        <v>46485000</v>
      </c>
      <c r="D16" s="129"/>
      <c r="E16" s="129"/>
      <c r="F16" s="67">
        <v>0</v>
      </c>
      <c r="G16" s="129">
        <v>46485000</v>
      </c>
      <c r="H16" s="129"/>
      <c r="I16" s="129"/>
      <c r="J16" s="67">
        <v>43568350</v>
      </c>
      <c r="K16" s="129">
        <v>0</v>
      </c>
      <c r="L16" s="129"/>
      <c r="M16" s="129">
        <v>2916650</v>
      </c>
      <c r="N16" s="129"/>
      <c r="O16" s="129"/>
      <c r="P16" s="129"/>
    </row>
    <row r="17" spans="1:16" ht="24.75" customHeight="1">
      <c r="A17" s="130"/>
      <c r="B17" s="20" t="s">
        <v>158</v>
      </c>
      <c r="C17" s="129">
        <v>88654000</v>
      </c>
      <c r="D17" s="129"/>
      <c r="E17" s="129"/>
      <c r="F17" s="67">
        <v>0</v>
      </c>
      <c r="G17" s="129">
        <v>88654000</v>
      </c>
      <c r="H17" s="129"/>
      <c r="I17" s="129"/>
      <c r="J17" s="67">
        <v>84988890</v>
      </c>
      <c r="K17" s="129">
        <v>2000000</v>
      </c>
      <c r="L17" s="129"/>
      <c r="M17" s="129">
        <v>1665110</v>
      </c>
      <c r="N17" s="129"/>
      <c r="O17" s="129"/>
      <c r="P17" s="129"/>
    </row>
    <row r="18" spans="1:16" ht="24.75" customHeight="1">
      <c r="A18" s="130"/>
      <c r="B18" s="20" t="s">
        <v>157</v>
      </c>
      <c r="C18" s="129">
        <v>400000</v>
      </c>
      <c r="D18" s="129"/>
      <c r="E18" s="129"/>
      <c r="F18" s="67">
        <v>0</v>
      </c>
      <c r="G18" s="129">
        <v>400000</v>
      </c>
      <c r="H18" s="129"/>
      <c r="I18" s="129"/>
      <c r="J18" s="67">
        <v>400000</v>
      </c>
      <c r="K18" s="129">
        <v>0</v>
      </c>
      <c r="L18" s="129"/>
      <c r="M18" s="129">
        <v>0</v>
      </c>
      <c r="N18" s="129"/>
      <c r="O18" s="129"/>
      <c r="P18" s="129"/>
    </row>
    <row r="19" spans="1:16" ht="24.75" customHeight="1">
      <c r="A19" s="130" t="s">
        <v>60</v>
      </c>
      <c r="B19" s="20" t="s">
        <v>155</v>
      </c>
      <c r="C19" s="129">
        <v>43406000</v>
      </c>
      <c r="D19" s="129"/>
      <c r="E19" s="129"/>
      <c r="F19" s="67">
        <v>0</v>
      </c>
      <c r="G19" s="129">
        <v>43406000</v>
      </c>
      <c r="H19" s="129"/>
      <c r="I19" s="129"/>
      <c r="J19" s="67">
        <v>38473950</v>
      </c>
      <c r="K19" s="129">
        <v>0</v>
      </c>
      <c r="L19" s="129"/>
      <c r="M19" s="129">
        <v>4932050</v>
      </c>
      <c r="N19" s="129"/>
      <c r="O19" s="129"/>
      <c r="P19" s="129"/>
    </row>
    <row r="20" spans="1:16" ht="24.75" customHeight="1">
      <c r="A20" s="130"/>
      <c r="B20" s="20" t="s">
        <v>154</v>
      </c>
      <c r="C20" s="129">
        <v>167667000</v>
      </c>
      <c r="D20" s="129"/>
      <c r="E20" s="129"/>
      <c r="F20" s="67">
        <v>0</v>
      </c>
      <c r="G20" s="129">
        <v>167667000</v>
      </c>
      <c r="H20" s="129"/>
      <c r="I20" s="129"/>
      <c r="J20" s="67">
        <v>158509560</v>
      </c>
      <c r="K20" s="129">
        <v>0</v>
      </c>
      <c r="L20" s="129"/>
      <c r="M20" s="129">
        <v>9157440</v>
      </c>
      <c r="N20" s="129"/>
      <c r="O20" s="129"/>
      <c r="P20" s="129"/>
    </row>
    <row r="21" spans="1:16" ht="24.75" customHeight="1">
      <c r="A21" s="130"/>
      <c r="B21" s="20" t="s">
        <v>153</v>
      </c>
      <c r="C21" s="129">
        <v>60354000</v>
      </c>
      <c r="D21" s="129"/>
      <c r="E21" s="129"/>
      <c r="F21" s="67">
        <v>0</v>
      </c>
      <c r="G21" s="129">
        <v>60354000</v>
      </c>
      <c r="H21" s="129"/>
      <c r="I21" s="129"/>
      <c r="J21" s="67">
        <v>57621930</v>
      </c>
      <c r="K21" s="129">
        <v>0</v>
      </c>
      <c r="L21" s="129"/>
      <c r="M21" s="129">
        <v>2732070</v>
      </c>
      <c r="N21" s="129"/>
      <c r="O21" s="129"/>
      <c r="P21" s="129"/>
    </row>
    <row r="22" ht="15.75" customHeight="1"/>
    <row r="23" ht="1.5" customHeight="1"/>
    <row r="24" ht="1.5" customHeight="1"/>
    <row r="25" spans="12:16" ht="1.5" customHeight="1">
      <c r="L25" s="103" t="s">
        <v>48</v>
      </c>
      <c r="M25" s="103"/>
      <c r="N25" s="103" t="s">
        <v>266</v>
      </c>
      <c r="O25" s="103"/>
      <c r="P25" s="103"/>
    </row>
    <row r="26" spans="5:16" ht="15" customHeight="1">
      <c r="E26" s="103" t="s">
        <v>49</v>
      </c>
      <c r="F26" s="103"/>
      <c r="G26" s="103"/>
      <c r="H26" s="103"/>
      <c r="L26" s="103"/>
      <c r="M26" s="103"/>
      <c r="N26" s="103"/>
      <c r="O26" s="103"/>
      <c r="P26" s="103"/>
    </row>
    <row r="27" spans="5:8" ht="1.5" customHeight="1">
      <c r="E27" s="103"/>
      <c r="F27" s="103"/>
      <c r="G27" s="103"/>
      <c r="H27" s="103"/>
    </row>
    <row r="28" ht="1.5" customHeight="1"/>
    <row r="29" ht="28.5" customHeight="1"/>
    <row r="30" spans="4:7" ht="23.25" customHeight="1">
      <c r="D30" s="127" t="s">
        <v>156</v>
      </c>
      <c r="E30" s="127"/>
      <c r="F30" s="127"/>
      <c r="G30" s="127"/>
    </row>
    <row r="31" ht="26.25" customHeight="1"/>
    <row r="32" spans="1:16" ht="24.75" customHeight="1">
      <c r="A32" s="20" t="s">
        <v>60</v>
      </c>
      <c r="B32" s="20" t="s">
        <v>217</v>
      </c>
      <c r="C32" s="128">
        <v>320000</v>
      </c>
      <c r="D32" s="128"/>
      <c r="E32" s="128"/>
      <c r="F32" s="57">
        <v>0</v>
      </c>
      <c r="G32" s="128">
        <v>320000</v>
      </c>
      <c r="H32" s="128"/>
      <c r="I32" s="128"/>
      <c r="J32" s="57">
        <v>241360</v>
      </c>
      <c r="K32" s="128">
        <v>0</v>
      </c>
      <c r="L32" s="128"/>
      <c r="M32" s="128">
        <v>78640</v>
      </c>
      <c r="N32" s="128"/>
      <c r="O32" s="128"/>
      <c r="P32" s="128"/>
    </row>
    <row r="33" spans="1:16" ht="24.75" customHeight="1">
      <c r="A33" s="20" t="s">
        <v>152</v>
      </c>
      <c r="B33" s="20" t="s">
        <v>151</v>
      </c>
      <c r="C33" s="128">
        <v>0</v>
      </c>
      <c r="D33" s="128"/>
      <c r="E33" s="128"/>
      <c r="F33" s="57">
        <v>0</v>
      </c>
      <c r="G33" s="128">
        <v>0</v>
      </c>
      <c r="H33" s="128"/>
      <c r="I33" s="128"/>
      <c r="J33" s="57">
        <v>0</v>
      </c>
      <c r="K33" s="128">
        <v>0</v>
      </c>
      <c r="L33" s="128"/>
      <c r="M33" s="128">
        <v>0</v>
      </c>
      <c r="N33" s="128"/>
      <c r="O33" s="128"/>
      <c r="P33" s="128"/>
    </row>
    <row r="34" ht="409.5" customHeight="1"/>
    <row r="35" ht="1.5" customHeight="1"/>
    <row r="36" ht="1.5" customHeight="1"/>
    <row r="37" spans="12:16" ht="1.5" customHeight="1">
      <c r="L37" s="103" t="s">
        <v>48</v>
      </c>
      <c r="M37" s="103"/>
      <c r="N37" s="103" t="s">
        <v>266</v>
      </c>
      <c r="O37" s="103"/>
      <c r="P37" s="103"/>
    </row>
    <row r="38" spans="5:16" ht="15" customHeight="1">
      <c r="E38" s="103" t="s">
        <v>61</v>
      </c>
      <c r="F38" s="103"/>
      <c r="G38" s="103"/>
      <c r="H38" s="103"/>
      <c r="L38" s="103"/>
      <c r="M38" s="103"/>
      <c r="N38" s="103"/>
      <c r="O38" s="103"/>
      <c r="P38" s="103"/>
    </row>
    <row r="39" spans="5:8" ht="1.5" customHeight="1">
      <c r="E39" s="103"/>
      <c r="F39" s="103"/>
      <c r="G39" s="103"/>
      <c r="H39" s="103"/>
    </row>
  </sheetData>
  <sheetProtection/>
  <mergeCells count="90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8:A11"/>
    <mergeCell ref="A12:A13"/>
    <mergeCell ref="A14:A15"/>
    <mergeCell ref="A16:A18"/>
    <mergeCell ref="A19:A21"/>
    <mergeCell ref="C7:E7"/>
    <mergeCell ref="C9:E9"/>
    <mergeCell ref="C11:E11"/>
    <mergeCell ref="C13:E13"/>
    <mergeCell ref="C15:E15"/>
    <mergeCell ref="G7:I7"/>
    <mergeCell ref="K7:L7"/>
    <mergeCell ref="M7:P7"/>
    <mergeCell ref="C8:E8"/>
    <mergeCell ref="G8:I8"/>
    <mergeCell ref="K8:L8"/>
    <mergeCell ref="M8:P8"/>
    <mergeCell ref="G9:I9"/>
    <mergeCell ref="K9:L9"/>
    <mergeCell ref="M9:P9"/>
    <mergeCell ref="C10:E10"/>
    <mergeCell ref="G10:I10"/>
    <mergeCell ref="K10:L10"/>
    <mergeCell ref="M10:P10"/>
    <mergeCell ref="G11:I11"/>
    <mergeCell ref="K11:L11"/>
    <mergeCell ref="M11:P11"/>
    <mergeCell ref="C12:E12"/>
    <mergeCell ref="G12:I12"/>
    <mergeCell ref="K12:L12"/>
    <mergeCell ref="M12:P12"/>
    <mergeCell ref="G13:I13"/>
    <mergeCell ref="K13:L13"/>
    <mergeCell ref="M13:P13"/>
    <mergeCell ref="C14:E14"/>
    <mergeCell ref="G14:I14"/>
    <mergeCell ref="K14:L14"/>
    <mergeCell ref="M14:P14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K33:L33"/>
    <mergeCell ref="M33:P33"/>
    <mergeCell ref="C21:E21"/>
    <mergeCell ref="G21:I21"/>
    <mergeCell ref="K21:L21"/>
    <mergeCell ref="M21:P21"/>
    <mergeCell ref="E26:H27"/>
    <mergeCell ref="L25:M26"/>
    <mergeCell ref="N25:P26"/>
    <mergeCell ref="E38:H39"/>
    <mergeCell ref="L37:M38"/>
    <mergeCell ref="N37:P38"/>
    <mergeCell ref="D30:G30"/>
    <mergeCell ref="C32:E32"/>
    <mergeCell ref="G32:I32"/>
    <mergeCell ref="K32:L32"/>
    <mergeCell ref="M32:P32"/>
    <mergeCell ref="C33:E33"/>
    <mergeCell ref="G33:I33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214708104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2013-03-21T06:06:05Z</cp:lastPrinted>
  <dcterms:created xsi:type="dcterms:W3CDTF">2009-03-25T20:24:38Z</dcterms:created>
  <dcterms:modified xsi:type="dcterms:W3CDTF">2013-04-09T01:35:13Z</dcterms:modified>
  <cp:category/>
  <cp:version/>
  <cp:contentType/>
  <cp:contentStatus/>
</cp:coreProperties>
</file>